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 ratification page 23" sheetId="1" r:id="rId1"/>
    <sheet name="director compensation" sheetId="2" r:id="rId2"/>
    <sheet name="No Title" sheetId="3" r:id="rId3"/>
    <sheet name="independent registered pub" sheetId="4" r:id="rId4"/>
    <sheet name="elements of our 2021 execu" sheetId="5" r:id="rId5"/>
    <sheet name="elements of our 2021 execu-1" sheetId="6" r:id="rId6"/>
    <sheet name="bonus calculation target b" sheetId="7" r:id="rId7"/>
    <sheet name="bonus calculation target b-1" sheetId="8" r:id="rId8"/>
    <sheet name="annual grants under omnibu" sheetId="9" r:id="rId9"/>
    <sheet name="annual grants under omnibu-1" sheetId="10" r:id="rId10"/>
    <sheet name="summary compensation" sheetId="11" r:id="rId11"/>
    <sheet name="No Title-1" sheetId="12" r:id="rId12"/>
    <sheet name="grants of planbased awards" sheetId="13" r:id="rId13"/>
    <sheet name="grants of planbased awards-1" sheetId="14" r:id="rId14"/>
    <sheet name="outstanding equity awards" sheetId="15" r:id="rId15"/>
    <sheet name="outstanding equity awards -1" sheetId="16" r:id="rId16"/>
    <sheet name="option exercises and stock" sheetId="17" r:id="rId17"/>
    <sheet name="nonqualified deferred comp" sheetId="18" r:id="rId18"/>
    <sheet name="potential payments upon te" sheetId="19" r:id="rId19"/>
    <sheet name="potential payments upon te-1" sheetId="20" r:id="rId20"/>
    <sheet name="share usage" sheetId="21" r:id="rId21"/>
    <sheet name="share usage-1" sheetId="22" r:id="rId22"/>
    <sheet name="share usage-2" sheetId="23" r:id="rId23"/>
    <sheet name="share usage-3" sheetId="24" r:id="rId24"/>
  </sheets>
  <definedNames/>
  <calcPr fullCalcOnLoad="1"/>
</workbook>
</file>

<file path=xl/sharedStrings.xml><?xml version="1.0" encoding="utf-8"?>
<sst xmlns="http://schemas.openxmlformats.org/spreadsheetml/2006/main" count="931" uniqueCount="305">
  <si>
    <t>Auditor Ratification (page 23)</t>
  </si>
  <si>
    <t>Fee Category (fees in thousands)</t>
  </si>
  <si>
    <t>2021</t>
  </si>
  <si>
    <t>2020</t>
  </si>
  <si>
    <t>Audit Fees</t>
  </si>
  <si>
    <t>Audit-Related Fees</t>
  </si>
  <si>
    <t></t>
  </si>
  <si>
    <t>Tax Fees</t>
  </si>
  <si>
    <t>All Other Fees</t>
  </si>
  <si>
    <t>TOTAL</t>
  </si>
  <si>
    <t>Director Compensation</t>
  </si>
  <si>
    <t>Name (1)</t>
  </si>
  <si>
    <t>Fees Earned or 
 Paid in Cash 
 ($)</t>
  </si>
  <si>
    <t>Stock 
 Awards 
 ($) (3)</t>
  </si>
  <si>
    <t>Option 
 Awards 
 ($) (5)</t>
  </si>
  <si>
    <t>Total 
 ($)</t>
  </si>
  <si>
    <t>Mitchell P. Rales</t>
  </si>
  <si>
    <t>Patrick W. Allender</t>
  </si>
  <si>
    <t>Thomas S. Gayner</t>
  </si>
  <si>
    <t>Rhonda L. Jordan</t>
  </si>
  <si>
    <t>Liam J. Kelly</t>
  </si>
  <si>
    <t>Philip Okala</t>
  </si>
  <si>
    <t>A. Clayton Perfall</t>
  </si>
  <si>
    <t>Didier Teirlinck</t>
  </si>
  <si>
    <t>Rajiv Vinnakota</t>
  </si>
  <si>
    <t>Sharon Wienbar</t>
  </si>
  <si>
    <t>Name</t>
  </si>
  <si>
    <t>Restricted 
 Stock Units (1)</t>
  </si>
  <si>
    <t>Stock 
 Options (1)</t>
  </si>
  <si>
    <t>-</t>
  </si>
  <si>
    <t>Independent Registered Public Accounting Firm Fees and Services</t>
  </si>
  <si>
    <t></t>
  </si>
  <si>
    <t>Elements of Our 2021 Executive Compensation Program</t>
  </si>
  <si>
    <t>Named Executive Officer</t>
  </si>
  <si>
    <t>2020 
 Annual 
 Base Salary</t>
  </si>
  <si>
    <t>2021 
 Annual 
 Base Salary</t>
  </si>
  <si>
    <t>Percentage 
 Increase</t>
  </si>
  <si>
    <t>Mr. Trerotola</t>
  </si>
  <si>
    <t>Mr. Hix</t>
  </si>
  <si>
    <t>Mr. Pryor</t>
  </si>
  <si>
    <t>2%</t>
  </si>
  <si>
    <t>Mr. Kambeyanda</t>
  </si>
  <si>
    <t>12%</t>
  </si>
  <si>
    <t>Mr. Shirley</t>
  </si>
  <si>
    <t>Measure</t>
  </si>
  <si>
    <t>Corporate</t>
  </si>
  <si>
    <t>ESAB</t>
  </si>
  <si>
    <t>DJO</t>
  </si>
  <si>
    <t>Net sales (as adjusted) (1)</t>
  </si>
  <si>
    <t>25%</t>
  </si>
  <si>
    <t>30%</t>
  </si>
  <si>
    <t>Adjusted EBITA (2)</t>
  </si>
  <si>
    <t>40%</t>
  </si>
  <si>
    <t>50%</t>
  </si>
  <si>
    <t>Cash Conversion (3)</t>
  </si>
  <si>
    <t>20%</t>
  </si>
  <si>
    <t>Adjusted EPS (4)</t>
  </si>
  <si>
    <t>15%</t>
  </si>
  <si>
    <t>N/A</t>
  </si>
  <si>
    <t>Bonus Calculation  Target Bonus</t>
  </si>
  <si>
    <t>Weighting</t>
  </si>
  <si>
    <t>Target</t>
  </si>
  <si>
    <t>Threshold</t>
  </si>
  <si>
    <t>Maximum</t>
  </si>
  <si>
    <t>Achieved</t>
  </si>
  <si>
    <t>CPF 
 Based on 
 Weighting</t>
  </si>
  <si>
    <t>Net Sales (as adjusted)</t>
  </si>
  <si>
    <t>$3.575 billion</t>
  </si>
  <si>
    <t>$3.218 billion</t>
  </si>
  <si>
    <t>$3.933 billion</t>
  </si>
  <si>
    <t>$3.777 billion</t>
  </si>
  <si>
    <t>42%</t>
  </si>
  <si>
    <t>Adjusted EBITA</t>
  </si>
  <si>
    <t>$499 million</t>
  </si>
  <si>
    <t>$399 million</t>
  </si>
  <si>
    <t>$599 million</t>
  </si>
  <si>
    <t>$503 million</t>
  </si>
  <si>
    <t>45%</t>
  </si>
  <si>
    <t>Cash Conversion</t>
  </si>
  <si>
    <t>85%</t>
  </si>
  <si>
    <t>68%</t>
  </si>
  <si>
    <t>103%</t>
  </si>
  <si>
    <t>84%</t>
  </si>
  <si>
    <t>19%</t>
  </si>
  <si>
    <t>Adjusted EPS</t>
  </si>
  <si>
    <t>$2.15/share</t>
  </si>
  <si>
    <t>$1.72/share</t>
  </si>
  <si>
    <t>$2.58/share</t>
  </si>
  <si>
    <t>$2.14/share</t>
  </si>
  <si>
    <t>16%</t>
  </si>
  <si>
    <t>Weighted aggregate CPF for 2021</t>
  </si>
  <si>
    <t>122%</t>
  </si>
  <si>
    <t>NEO</t>
  </si>
  <si>
    <t>Base Salary</t>
  </si>
  <si>
    <t>Target Bonus 
 Percentage</t>
  </si>
  <si>
    <t>Target 
 Bonus</t>
  </si>
  <si>
    <t>CPF</t>
  </si>
  <si>
    <t>Bonus 
 before IPF 
 application</t>
  </si>
  <si>
    <t>Individual 
 Performance 
 Factor (IPF)</t>
  </si>
  <si>
    <t>Executive 
 Bonus 
 Payment</t>
  </si>
  <si>
    <t>X</t>
  </si>
  <si>
    <t>125%</t>
  </si>
  <si>
    <t>105%</t>
  </si>
  <si>
    <t>80%</t>
  </si>
  <si>
    <t>110%</t>
  </si>
  <si>
    <t>Mr. Kambeyanda*</t>
  </si>
  <si>
    <t>138%</t>
  </si>
  <si>
    <t>Mr. Shirley*</t>
  </si>
  <si>
    <t>100%</t>
  </si>
  <si>
    <t>96%</t>
  </si>
  <si>
    <t>Annual Grants under Omnibus Incentive Plan</t>
  </si>
  <si>
    <t>Annual Grant Recipient</t>
  </si>
  <si>
    <t>Total Aggregate 
 Value of Grant 
 ($) (1)</t>
  </si>
  <si>
    <t>Number of RSUs (1)</t>
  </si>
  <si>
    <t>Matthew Trerotola</t>
  </si>
  <si>
    <t>Daniel Pryor</t>
  </si>
  <si>
    <t>Shyam Kambeyanda</t>
  </si>
  <si>
    <t>Brady Shirley</t>
  </si>
  <si>
    <t>Summary Compensation</t>
  </si>
  <si>
    <t>Name and Principal Position</t>
  </si>
  <si>
    <t>Year</t>
  </si>
  <si>
    <t>Salary 
 ($) (1)</t>
  </si>
  <si>
    <t>Bonus 
 ($) (2)</t>
  </si>
  <si>
    <t>Option 
 Awards 
 ($) (4)</t>
  </si>
  <si>
    <t>Non-Equity 
 Incentive
Plan 
 Compensation 
 ($) (5)</t>
  </si>
  <si>
    <t>Change in 
 Pension 
 Value and 
 Nonqualified 
 Deferred 
 Compensation 
 Earnings</t>
  </si>
  <si>
    <t>All Other 
 Compen- 
 sation 
 ($) (6)</t>
  </si>
  <si>
    <t>President and Chief 
  Executive Officer</t>
  </si>
  <si>
    <t>Christopher Hix</t>
  </si>
  <si>
    <t>Executive Vice President, 
  Finance and Chief Financial Officer</t>
  </si>
  <si>
    <t>Executive Vice President, 
  Strategy and Business Development</t>
  </si>
  <si>
    <t>Former Executive Vice President, 
  President and CEO of ESAB</t>
  </si>
  <si>
    <t>Chief Executive Officer of DJO</t>
  </si>
  <si>
    <t>Company 
 401(k)/Deferred 
 Compensation 
 Plan 
 Match
and 
 Contribution 
 ($) (a)</t>
  </si>
  <si>
    <t>Auto 
 Allowance 
 ($) (b)</t>
  </si>
  <si>
    <t>Financial 
 Services 
 ($) (c)</t>
  </si>
  <si>
    <t>Aircraft 
 Usage 
 ($) (d)</t>
  </si>
  <si>
    <t>Supplemental 
 Long-Term 
 Disability 
 Premiums 
 ($) (e)</t>
  </si>
  <si>
    <t>Group 
 Term Life 
 Insurance 
 ($) (f)</t>
  </si>
  <si>
    <t>Executive 
 Physical($) (g)</t>
  </si>
  <si>
    <t>Grants of Plan-Based Awards for 2021</t>
  </si>
  <si>
    <t>Estimated 
 Possible Payouts Under 
 Non-Equity  Incentive 
 Plan Awards (1)</t>
  </si>
  <si>
    <t>Estimated 
 Future Payouts 
 Under Equity Incentive 
 Plan
Awards (2)</t>
  </si>
  <si>
    <t>All Other 
 Stock 
 Awards: 
 Number of 
 shares of 
 stock 
 or units 
 (#) (3)</t>
  </si>
  <si>
    <t>All Other 
 Option 
 Awards: 
 Number
of 
 Securities 
 Underlying 
 Options 
 (#) (4)</t>
  </si>
  <si>
    <t>Exercise 
 or Base 
 Price
of 
 Option   Awards 
 ($/Sh)</t>
  </si>
  <si>
    <t>Grant 
 Date 
 Fair Value 
 of
Stock 
 and   Option 
 Awards ($) (5)</t>
  </si>
  <si>
    <t>Award Type</t>
  </si>
  <si>
    <t>Grant Date</t>
  </si>
  <si>
    <t>Threshold 
 ($)</t>
  </si>
  <si>
    <t>Target 
 ($)</t>
  </si>
  <si>
    <t>Maximum 
 ($)</t>
  </si>
  <si>
    <t>Threshold 
 (#)</t>
  </si>
  <si>
    <t>Target 
 (#)</t>
  </si>
  <si>
    <t>Maximum 
 (#)</t>
  </si>
  <si>
    <t>Matthew L. Trerotola</t>
  </si>
  <si>
    <t>Annual Incentive Plan</t>
  </si>
  <si>
    <t>PRSUs</t>
  </si>
  <si>
    <t>2/22/2021</t>
  </si>
  <si>
    <t>RSUs</t>
  </si>
  <si>
    <t>Stock Options</t>
  </si>
  <si>
    <t>3/5/2021</t>
  </si>
  <si>
    <t>Christopher M. Hix</t>
  </si>
  <si>
    <t>Annual Incentive Plan</t>
  </si>
  <si>
    <t>Daniel A. Pryor</t>
  </si>
  <si>
    <t>Grants of Plan-Based Awards for 2021  Supplementary Disclosure</t>
  </si>
  <si>
    <t>Estimated 
 Future Payouts 
 Under Equity Incentive 
 Plan Awards</t>
  </si>
  <si>
    <t>All Other 
 Stock 
 Awards: 
 Number of 
 shares of 
 stock 
 or units 
 (#)</t>
  </si>
  <si>
    <t>All
Other 
 Option 
 Awards: 
 Number of 
 Securities 
 Underlying   Options 
 (#)</t>
  </si>
  <si>
    <t>Stock Options</t>
  </si>
  <si>
    <t>Outstanding Equity Awards at 2021 Fiscal  Year-End</t>
  </si>
  <si>
    <t>Option Awards</t>
  </si>
  <si>
    <t>Stock Awards</t>
  </si>
  <si>
    <t>Number of 
 Securities 
 Underlying 
 Unexercised 
 Options 
 (#) 
 Exercisable</t>
  </si>
  <si>
    <t>Number of 
 Securities 
 Underlying 
 Unexercised 
 Options 
 (#) 
 Unexercisable</t>
  </si>
  <si>
    <t>Option 
 Exercise 
 Price 
 ($)</t>
  </si>
  <si>
    <t>Option 
 Expiration 
 Date (1)</t>
  </si>
  <si>
    <t>Number 
 of Shares 
 or Units of 
 Stock That 
 Have Not 
 Vested 
 (#) (2)</t>
  </si>
  <si>
    <t>Market Value 
 of Shares or 
 Units of Stock 
 That Have Not 
 Vested 
 ($) (3)</t>
  </si>
  <si>
    <t>Equity 
 Incentive 
 Plan Awards: 
 Number of 
 Unearned 
 Shares, Units 
 or Other 
 Rights That 
 Have
Not 
 Vested 
 (#) (4)</t>
  </si>
  <si>
    <t>Equity 
 Incentive 
 Plan Awards: 
 Market or 
 Payout Value 
 of Unearned 
 Shares, Units 
 or Other 
 Rights
That 
 Have Not 
 Vested 
 ($) (5)</t>
  </si>
  <si>
    <t>Matthew L. Trerotola</t>
  </si>
  <si>
    <t>7/22/2022</t>
  </si>
  <si>
    <t>2/24/2026</t>
  </si>
  <si>
    <t>2/23/2027</t>
  </si>
  <si>
    <t>2/21/2028</t>
  </si>
  <si>
    <t>6/30/2023</t>
  </si>
  <si>
    <t>2/12/2024</t>
  </si>
  <si>
    <t>3/7/2025</t>
  </si>
  <si>
    <t>2/15/2022</t>
  </si>
  <si>
    <t>11/15/2022</t>
  </si>
  <si>
    <t>2/4/2026</t>
  </si>
  <si>
    <t>Shyam Kambeyanda (6)</t>
  </si>
  <si>
    <t>Option Grant Date</t>
  </si>
  <si>
    <t>Option Expiration Date</t>
  </si>
  <si>
    <t>Option Full Vesting Date (options vest over 
 three year period except as noted above)</t>
  </si>
  <si>
    <t>2/25/2019</t>
  </si>
  <si>
    <t>2/25/2022</t>
  </si>
  <si>
    <t>2/24/2020</t>
  </si>
  <si>
    <t>2/24/2023</t>
  </si>
  <si>
    <t>2/22/2024</t>
  </si>
  <si>
    <t>Option Exercises and Stock Vested During Fiscal 2021 1</t>
  </si>
  <si>
    <t>Number of Shares 
 Acquired on Exercise 
 (#)</t>
  </si>
  <si>
    <t>Value Realized 
 on Exercise 
 ($)</t>
  </si>
  <si>
    <t>Number of Shares 
 Acquired on Vesting 
 (#)</t>
  </si>
  <si>
    <t>Value Realized 
 on Vesting 
 ($)</t>
  </si>
  <si>
    <t>Nonqualified Deferred Compensation</t>
  </si>
  <si>
    <t>Executive 
 Contributions 
 in Last FY 
 ($) (1)</t>
  </si>
  <si>
    <t>Registrant 
 Contributions 
 in Last FY 
 ($) (2)</t>
  </si>
  <si>
    <t>Aggregate 
 Earnings 
 in Last FY 
 ($) (3)</t>
  </si>
  <si>
    <t>Aggregate 
 Withdrawals/ 
 Distributions 
 ($)</t>
  </si>
  <si>
    <t>Aggregate 
 Balance at 
 Last FYE 
 ($)</t>
  </si>
  <si>
    <t>Potential Payments Upon Termination or Change of Control</t>
  </si>
  <si>
    <t>Executive</t>
  </si>
  <si>
    <t>Matthew L. 
 Trerotola</t>
  </si>
  <si>
    <t>Christopher 
 M. Hix</t>
  </si>
  <si>
    <t>Daniel A. 
 Pryor</t>
  </si>
  <si>
    <t>Shyam 
 Kambeyanda</t>
  </si>
  <si>
    <t>Brady Shirley</t>
  </si>
  <si>
    <t>Employment Agreement/Severance Plan Benefits:</t>
  </si>
  <si>
    <t>Termination without cause or good   reason 
  (for all NEOs   other than Mr. Shirley) 
   or constructive termination (for   Mr. Shirley)</t>
  </si>
  <si>
    <t>Payment Over 24 Months/18 Months//Lump Sum Payment (1)</t>
  </si>
  <si>
    <t>Pro Rata Incentive Compensation (2)</t>
  </si>
  <si>
    <t>Termination in connection with a change of control</t>
  </si>
  <si>
    <t>Lump Sum Payment</t>
  </si>
  <si>
    <t>Accelerated Stock Options (3)</t>
  </si>
  <si>
    <t>Accelerated PRSUs (4)</t>
  </si>
  <si>
    <t>Accelerated RSUs (4)</t>
  </si>
  <si>
    <t>NQDC Plans/Pension (5)</t>
  </si>
  <si>
    <t>Plan Category</t>
  </si>
  <si>
    <t>Number of securities 
 to be issued 
 upon exercise of 
 outstanding options, 
 warrants, and
rights 
 (a)</t>
  </si>
  <si>
    <t>Weighted-average 
 exercise price 
 of outstanding 
 options, warrants, 
 and rights (b) (1)</t>
  </si>
  <si>
    <t>Number of securities 
 remaining available for 
 future issuance under 
 equity compensation 
 plans
(excluding 
 securities reflected in 
 column (a))(c)</t>
  </si>
  <si>
    <t>Equity compensation plans approved by    Company
stockholders</t>
  </si>
  <si>
    <t>Stock options</t>
  </si>
  <si>
    <t>Restricted stock units</t>
  </si>
  <si>
    <t>Performance-based restricted stock units</t>
  </si>
  <si>
    <t>Equity compensation plans not approved by 
  Company stockholders</t>
  </si>
  <si>
    <t>Share Usage</t>
  </si>
  <si>
    <t>Stock options outstanding</t>
  </si>
  <si>
    <t>Weighted average exercise price</t>
  </si>
  <si>
    <t>Weighted average remaining contractual life</t>
  </si>
  <si>
    <t>3.43 years</t>
  </si>
  <si>
    <t>Restricted stock units outstanding (unvested)</t>
  </si>
  <si>
    <t>Performance-based restricted stock units outstanding (unvested)</t>
  </si>
  <si>
    <t>Shares remaining for grant under the 2020 Plan</t>
  </si>
  <si>
    <t>Outstanding full-value awards assuming that the outstanding awards achieve maximum performance under
the 2020 Plan and prior plans</t>
  </si>
  <si>
    <t>1,188,558 shares or   2.2% of our
outstanding shares</t>
  </si>
  <si>
    <t>Number of shares subject to outstanding stock options under the 2020 Plan and prior plans</t>
  </si>
  <si>
    <t>1,706,299 shares or 3.16% of our outstanding shares</t>
  </si>
  <si>
    <t>Total shares subject to outstanding awards under the 2020 Plan and prior plans</t>
  </si>
  <si>
    <t>2,894,857 shares or 5.36% of our outstanding shares</t>
  </si>
  <si>
    <t>Current overhang percentage based on total number of shares subject to outstanding awards under the
2020 Plan and prior plans</t>
  </si>
  <si>
    <t>6.86%</t>
  </si>
  <si>
    <t>New shares being authorized under the Amendment</t>
  </si>
  <si>
    <t>Potential dilution of 745,000 additional shares as a percentage of outstanding shares</t>
  </si>
  <si>
    <t>6.24%</t>
  </si>
  <si>
    <t>Total potential fully-diluted overhang under the 2020 Plan and prior
plans</t>
  </si>
  <si>
    <t>8.24%</t>
  </si>
  <si>
    <t>NAME AND
POSITION</t>
  </si>
  <si>
    <t>ESTIMATED POSSIBLE PAYOUTS UNDER 
 EQUITY INCENTIVE PLAN
AWARDS 1</t>
  </si>
  <si>
    <t>ALL 
 OTHER   STOCK   AWARDS: 
 NUMBER   OF SHARES   OF STOCK 
 OR UNITS 2 
 (#)</t>
  </si>
  <si>
    <t>ALL OTHER   OPTION   AWARDS: 
 NUMBER OF   SECURITIES   UNDERLYING 
 OPTIONS   (#)</t>
  </si>
  <si>
    <t>EXERCISE 
 OR   BASE   PRICE OF 
 OPTION   AWARDS   ($/SH)</t>
  </si>
  <si>
    <t>THRESHOLD 
 (#)</t>
  </si>
  <si>
    <t>TARGET 
 (#)</t>
  </si>
  <si>
    <t>MAX. 
 (#)</t>
  </si>
  <si>
    <t>Matthew L. Trerotola 
 President and Chief Executive Officer</t>
  </si>
  <si>
    <t>Christopher Hix 
 Executive Vice President and Chief Financial Officer</t>
  </si>
  <si>
    <t>Daniel Pryor 
 Executive Vice President, Strategy and Business Development</t>
  </si>
  <si>
    <t>Shyam Kambeyanda 3   Chief Executive Officer of ESAB</t>
  </si>
  <si>
    <t>Brady Shirley 
 Chief Executive Officer of DJO</t>
  </si>
  <si>
    <t>All current executive officers as a group</t>
  </si>
  <si>
    <t>All current  non-employee 
directors as a group</t>
  </si>
  <si>
    <t>All employees, excluding
current executive officers, as a group</t>
  </si>
  <si>
    <t>Beneficial Owner</t>
  </si>
  <si>
    <t>Shares Beneficially Owned</t>
  </si>
  <si>
    <t>Percent of Class</t>
  </si>
  <si>
    <t>5% Holder and Director</t>
  </si>
  <si>
    <t>5.8%</t>
  </si>
  <si>
    <t>5% Holders</t>
  </si>
  <si>
    <t>T. Rowe Price Associates, Inc.</t>
  </si>
  <si>
    <t>11.4%</t>
  </si>
  <si>
    <t>The Vanguard Group</t>
  </si>
  <si>
    <t>7.8%</t>
  </si>
  <si>
    <t>BlackRock, Inc.</t>
  </si>
  <si>
    <t>6.8%</t>
  </si>
  <si>
    <t>Durable Capital Partners LP</t>
  </si>
  <si>
    <t>5.9%</t>
  </si>
  <si>
    <t>Steven M. Rales</t>
  </si>
  <si>
    <t>5.2%</t>
  </si>
  <si>
    <t>Directors</t>
  </si>
  <si>
    <t>*</t>
  </si>
  <si>
    <t>Barbara W. Bodem</t>
  </si>
  <si>
    <t>Angela Lalor</t>
  </si>
  <si>
    <t>(7) (8)</t>
  </si>
  <si>
    <t>Philip A. Okala</t>
  </si>
  <si>
    <t>Christine Ortiz</t>
  </si>
  <si>
    <t>Named Executive Officer and Director</t>
  </si>
  <si>
    <t>1.1%</t>
  </si>
  <si>
    <t>Named Executive Officers</t>
  </si>
  <si>
    <t>Shyam P. Kambeyanda</t>
  </si>
  <si>
    <t>(9)(10)</t>
  </si>
  <si>
    <t>All of our directors and executive officers as a group (15 persons)</t>
  </si>
  <si>
    <t>8.3%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</si>
</sst>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wrapText="1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15">
      <c r="A6" s="3" t="s">
        <v>1</v>
      </c>
      <c r="C6" s="4" t="s">
        <v>2</v>
      </c>
      <c r="D6" s="4"/>
      <c r="G6" s="4" t="s">
        <v>3</v>
      </c>
      <c r="H6" s="4"/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15">
      <c r="A8" t="s">
        <v>4</v>
      </c>
      <c r="C8" s="5">
        <v>6849</v>
      </c>
      <c r="D8" s="5"/>
      <c r="G8" s="5">
        <v>5575</v>
      </c>
      <c r="H8" s="5"/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15">
      <c r="A10" t="s">
        <v>5</v>
      </c>
      <c r="D10" s="6">
        <v>3175</v>
      </c>
      <c r="H10" s="7" t="s">
        <v>6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15">
      <c r="A12" t="s">
        <v>7</v>
      </c>
      <c r="D12" s="6">
        <v>301</v>
      </c>
      <c r="H12" s="6">
        <v>646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t="s">
        <v>8</v>
      </c>
      <c r="D14" s="7" t="s">
        <v>6</v>
      </c>
      <c r="H14" s="6">
        <v>4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9" ht="15">
      <c r="A16" s="3" t="s">
        <v>9</v>
      </c>
      <c r="C16" s="8">
        <v>10325</v>
      </c>
      <c r="D16" s="8"/>
      <c r="E16" s="3"/>
      <c r="G16" s="8">
        <v>6225</v>
      </c>
      <c r="H16" s="8"/>
      <c r="I16" s="3"/>
    </row>
  </sheetData>
  <sheetProtection selectLockedCells="1" selectUnlockedCells="1"/>
  <mergeCells count="19">
    <mergeCell ref="A2:F2"/>
    <mergeCell ref="B5:E5"/>
    <mergeCell ref="F5:I5"/>
    <mergeCell ref="C6:D6"/>
    <mergeCell ref="G6:H6"/>
    <mergeCell ref="B7:E7"/>
    <mergeCell ref="F7:I7"/>
    <mergeCell ref="C8:D8"/>
    <mergeCell ref="G8:H8"/>
    <mergeCell ref="B9:E9"/>
    <mergeCell ref="F9:I9"/>
    <mergeCell ref="B11:E11"/>
    <mergeCell ref="F11:I11"/>
    <mergeCell ref="B13:E13"/>
    <mergeCell ref="F13:I13"/>
    <mergeCell ref="B15:E15"/>
    <mergeCell ref="F15:I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15">
      <c r="A3" s="3" t="s">
        <v>26</v>
      </c>
      <c r="C3" s="14" t="s">
        <v>113</v>
      </c>
      <c r="D3" s="14"/>
      <c r="G3" s="2"/>
      <c r="H3" s="2"/>
    </row>
    <row r="4" spans="1:4" ht="15">
      <c r="A4" t="s">
        <v>114</v>
      </c>
      <c r="D4" s="6">
        <v>72009</v>
      </c>
    </row>
    <row r="5" spans="1:4" ht="15">
      <c r="A5" t="s">
        <v>115</v>
      </c>
      <c r="D5" s="6">
        <v>21487</v>
      </c>
    </row>
    <row r="6" spans="1:4" ht="15">
      <c r="A6" t="s">
        <v>116</v>
      </c>
      <c r="D6" s="6">
        <v>17422</v>
      </c>
    </row>
    <row r="7" spans="1:4" ht="15">
      <c r="A7" t="s">
        <v>117</v>
      </c>
      <c r="D7" s="6">
        <v>27875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5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83.851562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32" ht="39.75" customHeight="1">
      <c r="A5" s="3" t="s">
        <v>119</v>
      </c>
      <c r="C5" s="4" t="s">
        <v>120</v>
      </c>
      <c r="D5" s="4"/>
      <c r="G5" s="9" t="s">
        <v>121</v>
      </c>
      <c r="H5" s="9"/>
      <c r="K5" s="13" t="s">
        <v>122</v>
      </c>
      <c r="M5" s="9" t="s">
        <v>13</v>
      </c>
      <c r="N5" s="9"/>
      <c r="Q5" s="9" t="s">
        <v>123</v>
      </c>
      <c r="R5" s="9"/>
      <c r="U5" s="9" t="s">
        <v>124</v>
      </c>
      <c r="V5" s="9"/>
      <c r="Y5" s="13" t="s">
        <v>125</v>
      </c>
      <c r="AA5" s="9" t="s">
        <v>126</v>
      </c>
      <c r="AB5" s="9"/>
      <c r="AE5" s="9" t="s">
        <v>15</v>
      </c>
      <c r="AF5" s="9"/>
    </row>
    <row r="6" spans="1:32" ht="15">
      <c r="A6" s="3" t="s">
        <v>114</v>
      </c>
      <c r="D6" s="7">
        <v>2021</v>
      </c>
      <c r="H6" s="6">
        <v>1077000</v>
      </c>
      <c r="K6" s="15" t="s">
        <v>31</v>
      </c>
      <c r="N6" s="6">
        <v>8807050</v>
      </c>
      <c r="R6" s="6">
        <v>1549997</v>
      </c>
      <c r="V6" s="6">
        <v>1724547</v>
      </c>
      <c r="Y6" s="15" t="s">
        <v>31</v>
      </c>
      <c r="AB6" s="6">
        <v>675152</v>
      </c>
      <c r="AF6" s="6">
        <v>13833746</v>
      </c>
    </row>
    <row r="7" spans="1:32" ht="39.75" customHeight="1">
      <c r="A7" s="16" t="s">
        <v>127</v>
      </c>
      <c r="D7" s="7">
        <v>2020</v>
      </c>
      <c r="H7" s="6">
        <v>1029364</v>
      </c>
      <c r="K7" s="15" t="s">
        <v>31</v>
      </c>
      <c r="N7" s="6">
        <v>4429992</v>
      </c>
      <c r="R7" s="6">
        <v>1443739</v>
      </c>
      <c r="V7" s="6">
        <v>1099690</v>
      </c>
      <c r="Y7" s="15" t="s">
        <v>31</v>
      </c>
      <c r="AB7" s="6">
        <v>277101</v>
      </c>
      <c r="AF7" s="6">
        <v>8279886</v>
      </c>
    </row>
    <row r="8" spans="4:32" ht="15">
      <c r="D8" s="7">
        <v>2019</v>
      </c>
      <c r="H8" s="6">
        <v>1071346</v>
      </c>
      <c r="K8" s="15" t="s">
        <v>31</v>
      </c>
      <c r="N8" s="6">
        <v>2724996</v>
      </c>
      <c r="R8" s="6">
        <v>2724996</v>
      </c>
      <c r="V8" s="6">
        <v>1480600</v>
      </c>
      <c r="Y8" s="15" t="s">
        <v>31</v>
      </c>
      <c r="AB8" s="6">
        <v>428088</v>
      </c>
      <c r="AF8" s="6">
        <v>8430026</v>
      </c>
    </row>
    <row r="9" spans="1:32" ht="15">
      <c r="A9" s="3" t="s">
        <v>128</v>
      </c>
      <c r="D9" s="7">
        <v>2021</v>
      </c>
      <c r="H9" s="6">
        <v>650000</v>
      </c>
      <c r="K9" s="15" t="s">
        <v>31</v>
      </c>
      <c r="N9" s="6">
        <v>1685832</v>
      </c>
      <c r="R9" s="6">
        <v>499998</v>
      </c>
      <c r="V9" s="6">
        <v>666120</v>
      </c>
      <c r="Y9" s="15" t="s">
        <v>31</v>
      </c>
      <c r="AB9" s="6">
        <v>77833</v>
      </c>
      <c r="AF9" s="6">
        <v>3579783</v>
      </c>
    </row>
    <row r="10" spans="1:32" ht="39.75" customHeight="1">
      <c r="A10" s="16" t="s">
        <v>129</v>
      </c>
      <c r="D10" s="7">
        <v>2020</v>
      </c>
      <c r="H10" s="6">
        <v>626250</v>
      </c>
      <c r="K10" s="15" t="s">
        <v>31</v>
      </c>
      <c r="N10" s="6">
        <v>1534148</v>
      </c>
      <c r="R10" s="6">
        <v>499994</v>
      </c>
      <c r="V10" s="6">
        <v>390000</v>
      </c>
      <c r="Y10" s="15" t="s">
        <v>31</v>
      </c>
      <c r="AB10" s="6">
        <v>70255</v>
      </c>
      <c r="AF10" s="6">
        <v>3120897</v>
      </c>
    </row>
    <row r="11" spans="4:32" ht="15">
      <c r="D11" s="7">
        <v>2019</v>
      </c>
      <c r="H11" s="6">
        <v>591731</v>
      </c>
      <c r="K11" s="15" t="s">
        <v>31</v>
      </c>
      <c r="N11" s="6">
        <v>1999987</v>
      </c>
      <c r="R11" s="6">
        <v>999998</v>
      </c>
      <c r="V11" s="6">
        <v>476000</v>
      </c>
      <c r="Y11" s="15" t="s">
        <v>31</v>
      </c>
      <c r="AB11" s="6">
        <v>75644</v>
      </c>
      <c r="AF11" s="6">
        <v>4149158</v>
      </c>
    </row>
    <row r="12" spans="1:32" ht="15">
      <c r="A12" s="3" t="s">
        <v>115</v>
      </c>
      <c r="D12" s="7">
        <v>2021</v>
      </c>
      <c r="H12" s="6">
        <v>575608</v>
      </c>
      <c r="K12" s="15" t="s">
        <v>31</v>
      </c>
      <c r="N12" s="6">
        <v>2627914</v>
      </c>
      <c r="R12" s="6">
        <v>462506</v>
      </c>
      <c r="V12" s="6">
        <v>621615</v>
      </c>
      <c r="Y12" s="15" t="s">
        <v>31</v>
      </c>
      <c r="AB12" s="6">
        <v>71739</v>
      </c>
      <c r="AF12" s="6">
        <v>4359382</v>
      </c>
    </row>
    <row r="13" spans="1:32" ht="39.75" customHeight="1">
      <c r="A13" s="16" t="s">
        <v>130</v>
      </c>
      <c r="D13" s="7">
        <v>2020</v>
      </c>
      <c r="H13" s="6">
        <v>544356</v>
      </c>
      <c r="K13" s="15" t="s">
        <v>31</v>
      </c>
      <c r="N13" s="6">
        <v>1419104</v>
      </c>
      <c r="R13" s="6">
        <v>462491</v>
      </c>
      <c r="V13" s="6">
        <v>339000</v>
      </c>
      <c r="Y13" s="15" t="s">
        <v>31</v>
      </c>
      <c r="AB13" s="6">
        <v>75644</v>
      </c>
      <c r="AF13" s="6">
        <v>2840595</v>
      </c>
    </row>
    <row r="14" spans="4:32" ht="15">
      <c r="D14" s="7">
        <v>2019</v>
      </c>
      <c r="H14" s="6">
        <v>560962</v>
      </c>
      <c r="K14" s="15" t="s">
        <v>31</v>
      </c>
      <c r="N14" s="6">
        <v>924995</v>
      </c>
      <c r="R14" s="6">
        <v>924999</v>
      </c>
      <c r="V14" s="6">
        <v>497200</v>
      </c>
      <c r="Y14" s="15" t="s">
        <v>31</v>
      </c>
      <c r="AB14" s="6">
        <v>68578</v>
      </c>
      <c r="AF14" s="6">
        <v>2976734</v>
      </c>
    </row>
    <row r="15" spans="1:32" ht="15">
      <c r="A15" s="3" t="s">
        <v>116</v>
      </c>
      <c r="D15" s="7">
        <v>2021</v>
      </c>
      <c r="H15" s="6">
        <v>681250</v>
      </c>
      <c r="K15" s="17">
        <v>130000</v>
      </c>
      <c r="N15" s="6">
        <v>2130747</v>
      </c>
      <c r="R15" s="6">
        <v>374994</v>
      </c>
      <c r="V15" s="6">
        <v>811440</v>
      </c>
      <c r="Y15" s="15" t="s">
        <v>31</v>
      </c>
      <c r="AB15" s="6">
        <v>79368</v>
      </c>
      <c r="AF15" s="6">
        <v>4207799</v>
      </c>
    </row>
    <row r="16" spans="1:32" ht="39.75" customHeight="1">
      <c r="A16" s="16" t="s">
        <v>131</v>
      </c>
      <c r="D16" s="7">
        <v>2020</v>
      </c>
      <c r="H16" s="6">
        <v>575521</v>
      </c>
      <c r="K16" s="17">
        <v>130000</v>
      </c>
      <c r="N16" s="6">
        <v>1150592</v>
      </c>
      <c r="R16" s="6">
        <v>374996</v>
      </c>
      <c r="V16" s="6">
        <v>375000</v>
      </c>
      <c r="Y16" s="15" t="s">
        <v>31</v>
      </c>
      <c r="AB16" s="6">
        <v>24737</v>
      </c>
      <c r="AF16" s="6">
        <v>2630846</v>
      </c>
    </row>
    <row r="17" spans="4:32" ht="15">
      <c r="D17" s="7">
        <v>2019</v>
      </c>
      <c r="H17" s="6">
        <v>544688</v>
      </c>
      <c r="K17" s="17">
        <v>130000</v>
      </c>
      <c r="N17" s="6">
        <v>1149998</v>
      </c>
      <c r="R17" s="6">
        <v>650001</v>
      </c>
      <c r="V17" s="6">
        <v>522720</v>
      </c>
      <c r="Y17" s="15" t="s">
        <v>31</v>
      </c>
      <c r="AB17" s="6">
        <v>58644</v>
      </c>
      <c r="AF17" s="6">
        <v>3056051</v>
      </c>
    </row>
    <row r="18" spans="1:32" ht="15">
      <c r="A18" s="3" t="s">
        <v>117</v>
      </c>
      <c r="D18" s="7">
        <v>2021</v>
      </c>
      <c r="H18" s="6">
        <v>850000</v>
      </c>
      <c r="K18" s="15" t="s">
        <v>31</v>
      </c>
      <c r="N18" s="6">
        <v>3409195</v>
      </c>
      <c r="R18" s="6">
        <v>600007</v>
      </c>
      <c r="V18" s="6">
        <v>816000</v>
      </c>
      <c r="Y18" s="15" t="s">
        <v>31</v>
      </c>
      <c r="AB18" s="6">
        <v>17807</v>
      </c>
      <c r="AF18" s="6">
        <v>5693009</v>
      </c>
    </row>
    <row r="19" spans="1:32" ht="15">
      <c r="A19" t="s">
        <v>132</v>
      </c>
      <c r="D19" s="7">
        <v>2020</v>
      </c>
      <c r="H19" s="6">
        <v>812404</v>
      </c>
      <c r="K19" s="15" t="s">
        <v>31</v>
      </c>
      <c r="N19" s="6">
        <v>2454728</v>
      </c>
      <c r="R19" s="15" t="s">
        <v>31</v>
      </c>
      <c r="V19" s="6">
        <v>613700</v>
      </c>
      <c r="Y19" s="15" t="s">
        <v>31</v>
      </c>
      <c r="AB19" s="6">
        <v>16587</v>
      </c>
      <c r="AF19" s="6">
        <v>3897419</v>
      </c>
    </row>
    <row r="20" spans="4:32" ht="15">
      <c r="D20" s="7">
        <v>2019</v>
      </c>
      <c r="H20" s="6">
        <v>719231</v>
      </c>
      <c r="K20" s="15" t="s">
        <v>31</v>
      </c>
      <c r="N20" s="6">
        <v>2499995</v>
      </c>
      <c r="R20" s="6">
        <v>500003</v>
      </c>
      <c r="V20" s="6">
        <v>702100</v>
      </c>
      <c r="Y20" s="15" t="s">
        <v>31</v>
      </c>
      <c r="AB20" s="6">
        <v>22027</v>
      </c>
      <c r="AF20" s="6">
        <v>4443356</v>
      </c>
    </row>
  </sheetData>
  <sheetProtection selectLockedCells="1" selectUnlockedCells="1"/>
  <mergeCells count="8">
    <mergeCell ref="A2:F2"/>
    <mergeCell ref="C5:D5"/>
    <mergeCell ref="G5:H5"/>
    <mergeCell ref="M5:N5"/>
    <mergeCell ref="Q5:R5"/>
    <mergeCell ref="U5:V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26</v>
      </c>
      <c r="C3" s="9" t="s">
        <v>133</v>
      </c>
      <c r="D3" s="9"/>
      <c r="G3" s="9" t="s">
        <v>134</v>
      </c>
      <c r="H3" s="9"/>
      <c r="K3" s="9" t="s">
        <v>135</v>
      </c>
      <c r="L3" s="9"/>
      <c r="O3" s="9" t="s">
        <v>136</v>
      </c>
      <c r="P3" s="9"/>
      <c r="S3" s="9" t="s">
        <v>137</v>
      </c>
      <c r="T3" s="9"/>
      <c r="W3" s="9" t="s">
        <v>138</v>
      </c>
      <c r="X3" s="9"/>
      <c r="AA3" s="9" t="s">
        <v>139</v>
      </c>
      <c r="AB3" s="9"/>
      <c r="AE3" s="9" t="s">
        <v>15</v>
      </c>
      <c r="AF3" s="9"/>
    </row>
    <row r="4" spans="1:32" ht="15">
      <c r="A4" t="s">
        <v>37</v>
      </c>
      <c r="D4" s="6">
        <v>125202</v>
      </c>
      <c r="H4" s="6">
        <v>20000</v>
      </c>
      <c r="L4" s="6">
        <v>8227</v>
      </c>
      <c r="P4" s="6">
        <v>518096</v>
      </c>
      <c r="T4" s="6">
        <v>660</v>
      </c>
      <c r="X4" s="6">
        <v>2967</v>
      </c>
      <c r="AB4" s="7" t="s">
        <v>31</v>
      </c>
      <c r="AF4" s="6">
        <v>675152</v>
      </c>
    </row>
    <row r="5" spans="1:32" ht="15">
      <c r="A5" t="s">
        <v>38</v>
      </c>
      <c r="D5" s="6">
        <v>62400</v>
      </c>
      <c r="H5" s="7" t="s">
        <v>31</v>
      </c>
      <c r="L5" s="6">
        <v>10000</v>
      </c>
      <c r="P5" s="7" t="s">
        <v>31</v>
      </c>
      <c r="T5" s="6">
        <v>660</v>
      </c>
      <c r="X5" s="6">
        <v>4773</v>
      </c>
      <c r="AB5" s="7" t="s">
        <v>31</v>
      </c>
      <c r="AF5" s="6">
        <v>77833</v>
      </c>
    </row>
    <row r="6" spans="1:32" ht="15">
      <c r="A6" t="s">
        <v>39</v>
      </c>
      <c r="D6" s="6">
        <v>54877</v>
      </c>
      <c r="H6" s="7" t="s">
        <v>31</v>
      </c>
      <c r="L6" s="6">
        <v>10000</v>
      </c>
      <c r="P6" s="7" t="s">
        <v>31</v>
      </c>
      <c r="T6" s="6">
        <v>660</v>
      </c>
      <c r="X6" s="6">
        <v>2202</v>
      </c>
      <c r="AB6" s="6">
        <v>4000</v>
      </c>
      <c r="AF6" s="6">
        <v>71739</v>
      </c>
    </row>
    <row r="7" spans="1:32" ht="15">
      <c r="A7" t="s">
        <v>41</v>
      </c>
      <c r="D7" s="6">
        <v>62567</v>
      </c>
      <c r="H7" s="7" t="s">
        <v>31</v>
      </c>
      <c r="L7" s="6">
        <v>10000</v>
      </c>
      <c r="P7" s="7" t="s">
        <v>31</v>
      </c>
      <c r="T7" s="6">
        <v>660</v>
      </c>
      <c r="X7" s="6">
        <v>2451</v>
      </c>
      <c r="AB7" s="6">
        <v>3690</v>
      </c>
      <c r="AF7" s="6">
        <v>79368</v>
      </c>
    </row>
    <row r="8" spans="1:32" ht="15">
      <c r="A8" t="s">
        <v>43</v>
      </c>
      <c r="D8" s="6">
        <v>11600</v>
      </c>
      <c r="H8" s="7" t="s">
        <v>31</v>
      </c>
      <c r="L8" s="7" t="s">
        <v>31</v>
      </c>
      <c r="P8" s="7" t="s">
        <v>31</v>
      </c>
      <c r="T8" s="6">
        <v>660</v>
      </c>
      <c r="X8" s="6">
        <v>5547</v>
      </c>
      <c r="AB8" s="7" t="s">
        <v>31</v>
      </c>
      <c r="AF8" s="6">
        <v>17807</v>
      </c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T3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5:46" ht="39.75" customHeight="1">
      <c r="E5" s="2"/>
      <c r="F5" s="2"/>
      <c r="I5" s="18" t="s">
        <v>141</v>
      </c>
      <c r="J5" s="18"/>
      <c r="K5" s="18"/>
      <c r="L5" s="18"/>
      <c r="M5" s="18"/>
      <c r="N5" s="18"/>
      <c r="O5" s="18"/>
      <c r="P5" s="18"/>
      <c r="Q5" s="18"/>
      <c r="R5" s="18"/>
      <c r="U5" s="18" t="s">
        <v>142</v>
      </c>
      <c r="V5" s="18"/>
      <c r="W5" s="18"/>
      <c r="X5" s="18"/>
      <c r="Y5" s="18"/>
      <c r="Z5" s="18"/>
      <c r="AA5" s="18"/>
      <c r="AB5" s="18"/>
      <c r="AC5" s="18"/>
      <c r="AD5" s="18"/>
      <c r="AG5" s="19" t="s">
        <v>143</v>
      </c>
      <c r="AH5" s="19"/>
      <c r="AK5" s="19" t="s">
        <v>144</v>
      </c>
      <c r="AL5" s="19"/>
      <c r="AO5" s="19" t="s">
        <v>145</v>
      </c>
      <c r="AP5" s="19"/>
      <c r="AS5" s="19" t="s">
        <v>146</v>
      </c>
      <c r="AT5" s="19"/>
    </row>
    <row r="6" spans="1:30" ht="39.75" customHeight="1">
      <c r="A6" s="3" t="s">
        <v>26</v>
      </c>
      <c r="C6" s="20" t="s">
        <v>147</v>
      </c>
      <c r="E6" s="14" t="s">
        <v>148</v>
      </c>
      <c r="F6" s="14"/>
      <c r="I6" s="9" t="s">
        <v>149</v>
      </c>
      <c r="J6" s="9"/>
      <c r="M6" s="9" t="s">
        <v>150</v>
      </c>
      <c r="N6" s="9"/>
      <c r="Q6" s="9" t="s">
        <v>151</v>
      </c>
      <c r="R6" s="9"/>
      <c r="U6" s="9" t="s">
        <v>152</v>
      </c>
      <c r="V6" s="9"/>
      <c r="Y6" s="9" t="s">
        <v>153</v>
      </c>
      <c r="Z6" s="9"/>
      <c r="AC6" s="9" t="s">
        <v>154</v>
      </c>
      <c r="AD6" s="9"/>
    </row>
    <row r="7" spans="1:46" ht="15">
      <c r="A7" s="3" t="s">
        <v>155</v>
      </c>
      <c r="C7" t="s">
        <v>156</v>
      </c>
      <c r="F7" s="7" t="s">
        <v>31</v>
      </c>
      <c r="J7" s="6">
        <v>673125</v>
      </c>
      <c r="N7" s="6">
        <v>1346250</v>
      </c>
      <c r="R7" s="6">
        <v>3365625</v>
      </c>
      <c r="V7" s="7" t="s">
        <v>31</v>
      </c>
      <c r="Z7" s="7" t="s">
        <v>31</v>
      </c>
      <c r="AD7" s="7" t="s">
        <v>31</v>
      </c>
      <c r="AH7" s="7" t="s">
        <v>31</v>
      </c>
      <c r="AL7" s="7" t="s">
        <v>31</v>
      </c>
      <c r="AP7" s="7" t="s">
        <v>31</v>
      </c>
      <c r="AT7" s="7" t="s">
        <v>31</v>
      </c>
    </row>
    <row r="8" spans="3:46" ht="15">
      <c r="C8" t="s">
        <v>157</v>
      </c>
      <c r="F8" s="7" t="s">
        <v>158</v>
      </c>
      <c r="J8" s="7" t="s">
        <v>31</v>
      </c>
      <c r="N8" s="7" t="s">
        <v>31</v>
      </c>
      <c r="R8" s="7" t="s">
        <v>31</v>
      </c>
      <c r="V8" s="6">
        <v>38789</v>
      </c>
      <c r="Z8" s="6">
        <v>77578</v>
      </c>
      <c r="AD8" s="6">
        <v>155156</v>
      </c>
      <c r="AH8" s="7" t="s">
        <v>31</v>
      </c>
      <c r="AL8" s="7" t="s">
        <v>31</v>
      </c>
      <c r="AP8" s="7" t="s">
        <v>31</v>
      </c>
      <c r="AT8" s="6">
        <v>3484028</v>
      </c>
    </row>
    <row r="9" spans="3:46" ht="15">
      <c r="C9" t="s">
        <v>159</v>
      </c>
      <c r="F9" s="7" t="s">
        <v>158</v>
      </c>
      <c r="J9" s="7" t="s">
        <v>31</v>
      </c>
      <c r="N9" s="7" t="s">
        <v>31</v>
      </c>
      <c r="R9" s="7" t="s">
        <v>31</v>
      </c>
      <c r="V9" s="7" t="s">
        <v>31</v>
      </c>
      <c r="Z9" s="7" t="s">
        <v>31</v>
      </c>
      <c r="AD9" s="7" t="s">
        <v>31</v>
      </c>
      <c r="AH9" s="6">
        <v>38789</v>
      </c>
      <c r="AL9" s="7" t="s">
        <v>31</v>
      </c>
      <c r="AP9" s="7" t="s">
        <v>31</v>
      </c>
      <c r="AT9" s="6">
        <v>1742014</v>
      </c>
    </row>
    <row r="10" spans="3:46" ht="15">
      <c r="C10" t="s">
        <v>160</v>
      </c>
      <c r="F10" s="7" t="s">
        <v>158</v>
      </c>
      <c r="J10" s="7" t="s">
        <v>31</v>
      </c>
      <c r="N10" s="7" t="s">
        <v>31</v>
      </c>
      <c r="R10" s="7" t="s">
        <v>31</v>
      </c>
      <c r="V10" s="7" t="s">
        <v>31</v>
      </c>
      <c r="Z10" s="7" t="s">
        <v>31</v>
      </c>
      <c r="AD10" s="7" t="s">
        <v>31</v>
      </c>
      <c r="AH10" s="7" t="s">
        <v>31</v>
      </c>
      <c r="AL10" s="6">
        <v>95502</v>
      </c>
      <c r="AP10" s="21">
        <v>44.91</v>
      </c>
      <c r="AT10" s="6">
        <v>1549997</v>
      </c>
    </row>
    <row r="11" spans="3:46" ht="15">
      <c r="C11" t="s">
        <v>159</v>
      </c>
      <c r="F11" s="7" t="s">
        <v>161</v>
      </c>
      <c r="AH11" s="6">
        <v>72009</v>
      </c>
      <c r="AT11" s="6">
        <v>3581008</v>
      </c>
    </row>
    <row r="12" spans="1:46" ht="15">
      <c r="A12" s="3" t="s">
        <v>162</v>
      </c>
      <c r="C12" t="s">
        <v>163</v>
      </c>
      <c r="J12" s="6">
        <v>260000</v>
      </c>
      <c r="N12" s="6">
        <v>520000</v>
      </c>
      <c r="R12" s="6">
        <v>1300000</v>
      </c>
      <c r="V12" s="7" t="s">
        <v>31</v>
      </c>
      <c r="Z12" s="7" t="s">
        <v>31</v>
      </c>
      <c r="AD12" s="7" t="s">
        <v>31</v>
      </c>
      <c r="AH12" s="7" t="s">
        <v>31</v>
      </c>
      <c r="AL12" s="7" t="s">
        <v>31</v>
      </c>
      <c r="AP12" s="7" t="s">
        <v>31</v>
      </c>
      <c r="AT12" s="7" t="s">
        <v>31</v>
      </c>
    </row>
    <row r="13" spans="3:46" ht="15">
      <c r="C13" t="s">
        <v>157</v>
      </c>
      <c r="F13" s="7" t="s">
        <v>158</v>
      </c>
      <c r="J13" s="7" t="s">
        <v>31</v>
      </c>
      <c r="N13" s="7" t="s">
        <v>31</v>
      </c>
      <c r="R13" s="7" t="s">
        <v>31</v>
      </c>
      <c r="V13" s="6">
        <v>12513</v>
      </c>
      <c r="Z13" s="6">
        <v>25025</v>
      </c>
      <c r="AD13" s="6">
        <v>50050</v>
      </c>
      <c r="AH13" s="7" t="s">
        <v>31</v>
      </c>
      <c r="AL13" s="7" t="s">
        <v>31</v>
      </c>
      <c r="AP13" s="7" t="s">
        <v>31</v>
      </c>
      <c r="AT13" s="6">
        <v>1123873</v>
      </c>
    </row>
    <row r="14" spans="3:46" ht="15">
      <c r="C14" t="s">
        <v>159</v>
      </c>
      <c r="F14" s="7" t="s">
        <v>158</v>
      </c>
      <c r="J14" s="7" t="s">
        <v>31</v>
      </c>
      <c r="N14" s="7" t="s">
        <v>31</v>
      </c>
      <c r="R14" s="7" t="s">
        <v>31</v>
      </c>
      <c r="V14" s="7" t="s">
        <v>31</v>
      </c>
      <c r="Z14" s="7" t="s">
        <v>31</v>
      </c>
      <c r="AD14" s="7" t="s">
        <v>31</v>
      </c>
      <c r="AH14" s="6">
        <v>12513</v>
      </c>
      <c r="AL14" s="7" t="s">
        <v>31</v>
      </c>
      <c r="AP14" s="7" t="s">
        <v>31</v>
      </c>
      <c r="AT14" s="6">
        <v>561959</v>
      </c>
    </row>
    <row r="15" spans="3:46" ht="15">
      <c r="C15" t="s">
        <v>160</v>
      </c>
      <c r="F15" s="7" t="s">
        <v>158</v>
      </c>
      <c r="J15" s="7" t="s">
        <v>31</v>
      </c>
      <c r="N15" s="7" t="s">
        <v>31</v>
      </c>
      <c r="R15" s="7" t="s">
        <v>31</v>
      </c>
      <c r="V15" s="7" t="s">
        <v>31</v>
      </c>
      <c r="Z15" s="7" t="s">
        <v>31</v>
      </c>
      <c r="AD15" s="7" t="s">
        <v>31</v>
      </c>
      <c r="AH15" s="7" t="s">
        <v>31</v>
      </c>
      <c r="AL15" s="6">
        <v>30807</v>
      </c>
      <c r="AP15" s="21">
        <v>44.91</v>
      </c>
      <c r="AT15" s="6">
        <v>499998</v>
      </c>
    </row>
    <row r="16" spans="1:46" ht="15">
      <c r="A16" s="3" t="s">
        <v>164</v>
      </c>
      <c r="C16" t="s">
        <v>163</v>
      </c>
      <c r="F16" s="7" t="s">
        <v>31</v>
      </c>
      <c r="J16" s="6">
        <v>231600</v>
      </c>
      <c r="N16" s="6">
        <v>463200</v>
      </c>
      <c r="R16" s="6">
        <v>1158000</v>
      </c>
      <c r="V16" s="7" t="s">
        <v>31</v>
      </c>
      <c r="Z16" s="7" t="s">
        <v>31</v>
      </c>
      <c r="AD16" s="7" t="s">
        <v>31</v>
      </c>
      <c r="AH16" s="7" t="s">
        <v>31</v>
      </c>
      <c r="AL16" s="7" t="s">
        <v>31</v>
      </c>
      <c r="AP16" s="7" t="s">
        <v>31</v>
      </c>
      <c r="AT16" s="7" t="s">
        <v>31</v>
      </c>
    </row>
    <row r="17" spans="3:46" ht="15">
      <c r="C17" t="s">
        <v>157</v>
      </c>
      <c r="F17" s="7" t="s">
        <v>158</v>
      </c>
      <c r="J17" s="7" t="s">
        <v>31</v>
      </c>
      <c r="N17" s="7" t="s">
        <v>31</v>
      </c>
      <c r="R17" s="7" t="s">
        <v>31</v>
      </c>
      <c r="V17" s="6">
        <v>11574</v>
      </c>
      <c r="Z17" s="6">
        <v>23148</v>
      </c>
      <c r="AD17" s="6">
        <v>46296</v>
      </c>
      <c r="AH17" s="7" t="s">
        <v>31</v>
      </c>
      <c r="AL17" s="7" t="s">
        <v>31</v>
      </c>
      <c r="AP17" s="7" t="s">
        <v>31</v>
      </c>
      <c r="AT17" s="6">
        <v>1039577</v>
      </c>
    </row>
    <row r="18" spans="3:46" ht="15">
      <c r="C18" t="s">
        <v>159</v>
      </c>
      <c r="F18" s="7" t="s">
        <v>158</v>
      </c>
      <c r="J18" s="7" t="s">
        <v>31</v>
      </c>
      <c r="N18" s="7" t="s">
        <v>31</v>
      </c>
      <c r="R18" s="7" t="s">
        <v>31</v>
      </c>
      <c r="V18" s="7" t="s">
        <v>31</v>
      </c>
      <c r="Z18" s="7" t="s">
        <v>31</v>
      </c>
      <c r="AD18" s="7" t="s">
        <v>31</v>
      </c>
      <c r="AH18" s="6">
        <v>11574</v>
      </c>
      <c r="AL18" s="7" t="s">
        <v>31</v>
      </c>
      <c r="AP18" s="7" t="s">
        <v>31</v>
      </c>
      <c r="AT18" s="6">
        <v>519788</v>
      </c>
    </row>
    <row r="19" spans="3:46" ht="15">
      <c r="C19" t="s">
        <v>160</v>
      </c>
      <c r="F19" s="7" t="s">
        <v>158</v>
      </c>
      <c r="J19" s="7" t="s">
        <v>31</v>
      </c>
      <c r="N19" s="7" t="s">
        <v>31</v>
      </c>
      <c r="R19" s="7" t="s">
        <v>31</v>
      </c>
      <c r="V19" s="7" t="s">
        <v>31</v>
      </c>
      <c r="Z19" s="7" t="s">
        <v>31</v>
      </c>
      <c r="AD19" s="7" t="s">
        <v>31</v>
      </c>
      <c r="AH19" s="7" t="s">
        <v>31</v>
      </c>
      <c r="AL19" s="6">
        <v>28497</v>
      </c>
      <c r="AP19" s="21">
        <v>44.91</v>
      </c>
      <c r="AT19" s="6">
        <v>462506</v>
      </c>
    </row>
    <row r="20" spans="3:46" ht="15">
      <c r="C20" t="s">
        <v>159</v>
      </c>
      <c r="F20" s="7" t="s">
        <v>161</v>
      </c>
      <c r="AH20" s="6">
        <v>21487</v>
      </c>
      <c r="AT20" s="6">
        <v>1068549</v>
      </c>
    </row>
    <row r="21" spans="1:46" ht="15">
      <c r="A21" s="3" t="s">
        <v>116</v>
      </c>
      <c r="C21" t="s">
        <v>163</v>
      </c>
      <c r="F21" s="7" t="s">
        <v>31</v>
      </c>
      <c r="J21" s="6">
        <v>280000</v>
      </c>
      <c r="N21" s="6">
        <v>560000</v>
      </c>
      <c r="R21" s="6">
        <v>1400000</v>
      </c>
      <c r="V21" s="7" t="s">
        <v>31</v>
      </c>
      <c r="Z21" s="7" t="s">
        <v>31</v>
      </c>
      <c r="AD21" s="7" t="s">
        <v>31</v>
      </c>
      <c r="AH21" s="7" t="s">
        <v>31</v>
      </c>
      <c r="AL21" s="7" t="s">
        <v>31</v>
      </c>
      <c r="AP21" s="7" t="s">
        <v>31</v>
      </c>
      <c r="AT21" s="7" t="s">
        <v>31</v>
      </c>
    </row>
    <row r="22" spans="3:46" ht="15">
      <c r="C22" t="s">
        <v>157</v>
      </c>
      <c r="F22" s="7" t="s">
        <v>158</v>
      </c>
      <c r="J22" s="7" t="s">
        <v>31</v>
      </c>
      <c r="N22" s="7" t="s">
        <v>31</v>
      </c>
      <c r="R22" s="7" t="s">
        <v>31</v>
      </c>
      <c r="V22" s="6">
        <v>9385</v>
      </c>
      <c r="Z22" s="6">
        <v>18769</v>
      </c>
      <c r="AD22" s="6">
        <v>37538</v>
      </c>
      <c r="AH22" s="7" t="s">
        <v>31</v>
      </c>
      <c r="AL22" s="7" t="s">
        <v>31</v>
      </c>
      <c r="AP22" s="7" t="s">
        <v>31</v>
      </c>
      <c r="AT22" s="6">
        <v>842916</v>
      </c>
    </row>
    <row r="23" spans="3:46" ht="15">
      <c r="C23" t="s">
        <v>159</v>
      </c>
      <c r="F23" s="7" t="s">
        <v>158</v>
      </c>
      <c r="J23" s="7" t="s">
        <v>31</v>
      </c>
      <c r="N23" s="7" t="s">
        <v>31</v>
      </c>
      <c r="R23" s="7" t="s">
        <v>31</v>
      </c>
      <c r="V23" s="7" t="s">
        <v>31</v>
      </c>
      <c r="Z23" s="7" t="s">
        <v>31</v>
      </c>
      <c r="AD23" s="7" t="s">
        <v>31</v>
      </c>
      <c r="AH23" s="6">
        <v>9384</v>
      </c>
      <c r="AL23" s="7" t="s">
        <v>31</v>
      </c>
      <c r="AP23" s="7" t="s">
        <v>31</v>
      </c>
      <c r="AT23" s="6">
        <v>421435</v>
      </c>
    </row>
    <row r="24" spans="3:46" ht="15">
      <c r="C24" t="s">
        <v>160</v>
      </c>
      <c r="F24" s="7" t="s">
        <v>158</v>
      </c>
      <c r="J24" s="7" t="s">
        <v>31</v>
      </c>
      <c r="N24" s="7" t="s">
        <v>31</v>
      </c>
      <c r="R24" s="7" t="s">
        <v>31</v>
      </c>
      <c r="V24" s="7" t="s">
        <v>31</v>
      </c>
      <c r="Z24" s="7" t="s">
        <v>31</v>
      </c>
      <c r="AD24" s="7" t="s">
        <v>31</v>
      </c>
      <c r="AH24" s="7" t="s">
        <v>31</v>
      </c>
      <c r="AL24" s="6">
        <v>23105</v>
      </c>
      <c r="AP24" s="21">
        <v>44.91</v>
      </c>
      <c r="AT24" s="6">
        <v>374994</v>
      </c>
    </row>
    <row r="25" spans="3:46" ht="15">
      <c r="C25" t="s">
        <v>159</v>
      </c>
      <c r="F25" s="7" t="s">
        <v>161</v>
      </c>
      <c r="AH25" s="6">
        <v>17422</v>
      </c>
      <c r="AT25" s="6">
        <v>866396</v>
      </c>
    </row>
    <row r="26" spans="1:46" ht="15">
      <c r="A26" s="3" t="s">
        <v>117</v>
      </c>
      <c r="C26" t="s">
        <v>163</v>
      </c>
      <c r="F26" s="7" t="s">
        <v>31</v>
      </c>
      <c r="J26" s="6">
        <v>425000</v>
      </c>
      <c r="N26" s="6">
        <v>850000</v>
      </c>
      <c r="R26" s="6">
        <v>2125000</v>
      </c>
      <c r="V26" s="7" t="s">
        <v>31</v>
      </c>
      <c r="Z26" s="7" t="s">
        <v>31</v>
      </c>
      <c r="AD26" s="7" t="s">
        <v>31</v>
      </c>
      <c r="AH26" s="7" t="s">
        <v>31</v>
      </c>
      <c r="AL26" s="7" t="s">
        <v>31</v>
      </c>
      <c r="AP26" s="7" t="s">
        <v>31</v>
      </c>
      <c r="AT26" s="7" t="s">
        <v>31</v>
      </c>
    </row>
    <row r="27" spans="3:46" ht="15">
      <c r="C27" t="s">
        <v>157</v>
      </c>
      <c r="F27" s="7" t="s">
        <v>158</v>
      </c>
      <c r="J27" s="7" t="s">
        <v>31</v>
      </c>
      <c r="N27" s="7" t="s">
        <v>31</v>
      </c>
      <c r="R27" s="7" t="s">
        <v>31</v>
      </c>
      <c r="V27" s="6">
        <v>15015</v>
      </c>
      <c r="Z27" s="6">
        <v>30030</v>
      </c>
      <c r="AD27" s="6">
        <v>60060</v>
      </c>
      <c r="AH27" s="7" t="s">
        <v>31</v>
      </c>
      <c r="AL27" s="7" t="s">
        <v>31</v>
      </c>
      <c r="AP27" s="7" t="s">
        <v>31</v>
      </c>
      <c r="AT27" s="6">
        <v>1348647</v>
      </c>
    </row>
    <row r="28" spans="3:46" ht="15">
      <c r="C28" t="s">
        <v>159</v>
      </c>
      <c r="F28" s="7" t="s">
        <v>158</v>
      </c>
      <c r="J28" s="7" t="s">
        <v>31</v>
      </c>
      <c r="N28" s="7" t="s">
        <v>31</v>
      </c>
      <c r="R28" s="7" t="s">
        <v>31</v>
      </c>
      <c r="V28" s="7" t="s">
        <v>31</v>
      </c>
      <c r="Z28" s="7" t="s">
        <v>31</v>
      </c>
      <c r="AD28" s="7" t="s">
        <v>31</v>
      </c>
      <c r="AH28" s="6">
        <v>15015</v>
      </c>
      <c r="AL28" s="7" t="s">
        <v>31</v>
      </c>
      <c r="AP28" s="7" t="s">
        <v>31</v>
      </c>
      <c r="AT28" s="6">
        <v>674324</v>
      </c>
    </row>
    <row r="29" spans="3:46" ht="15">
      <c r="C29" t="s">
        <v>160</v>
      </c>
      <c r="F29" s="7" t="s">
        <v>158</v>
      </c>
      <c r="AL29" s="6">
        <v>36969</v>
      </c>
      <c r="AP29" s="21">
        <v>44.91</v>
      </c>
      <c r="AT29" s="6">
        <v>600007</v>
      </c>
    </row>
    <row r="30" spans="3:46" ht="15">
      <c r="C30" t="s">
        <v>159</v>
      </c>
      <c r="F30" s="7" t="s">
        <v>161</v>
      </c>
      <c r="AH30" s="6">
        <v>27875</v>
      </c>
      <c r="AT30" s="6">
        <v>1386224</v>
      </c>
    </row>
  </sheetData>
  <sheetProtection selectLockedCells="1" selectUnlockedCells="1"/>
  <mergeCells count="15">
    <mergeCell ref="A2:F2"/>
    <mergeCell ref="E5:F5"/>
    <mergeCell ref="I5:R5"/>
    <mergeCell ref="U5:AD5"/>
    <mergeCell ref="AG5:AH5"/>
    <mergeCell ref="AK5:AL5"/>
    <mergeCell ref="AO5:AP5"/>
    <mergeCell ref="AS5:AT5"/>
    <mergeCell ref="E6:F6"/>
    <mergeCell ref="I6:J6"/>
    <mergeCell ref="M6:N6"/>
    <mergeCell ref="Q6:R6"/>
    <mergeCell ref="U6:V6"/>
    <mergeCell ref="Y6:Z6"/>
    <mergeCell ref="AC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5:30" ht="39.75" customHeight="1">
      <c r="E5" s="2"/>
      <c r="F5" s="2"/>
      <c r="I5" s="18" t="s">
        <v>166</v>
      </c>
      <c r="J5" s="18"/>
      <c r="K5" s="18"/>
      <c r="L5" s="18"/>
      <c r="M5" s="18"/>
      <c r="N5" s="18"/>
      <c r="O5" s="18"/>
      <c r="P5" s="18"/>
      <c r="Q5" s="18"/>
      <c r="R5" s="18"/>
      <c r="U5" s="9" t="s">
        <v>167</v>
      </c>
      <c r="V5" s="9"/>
      <c r="Y5" s="9" t="s">
        <v>168</v>
      </c>
      <c r="Z5" s="9"/>
      <c r="AC5" s="9" t="s">
        <v>145</v>
      </c>
      <c r="AD5" s="9"/>
    </row>
    <row r="6" spans="1:18" ht="39.75" customHeight="1">
      <c r="A6" s="3" t="s">
        <v>26</v>
      </c>
      <c r="C6" s="20" t="s">
        <v>147</v>
      </c>
      <c r="E6" s="14" t="s">
        <v>148</v>
      </c>
      <c r="F6" s="14"/>
      <c r="I6" s="9" t="s">
        <v>152</v>
      </c>
      <c r="J6" s="9"/>
      <c r="M6" s="9" t="s">
        <v>153</v>
      </c>
      <c r="N6" s="9"/>
      <c r="Q6" s="9" t="s">
        <v>154</v>
      </c>
      <c r="R6" s="9"/>
    </row>
    <row r="7" spans="1:30" ht="15">
      <c r="A7" s="3" t="s">
        <v>155</v>
      </c>
      <c r="C7" t="s">
        <v>157</v>
      </c>
      <c r="F7" s="7" t="s">
        <v>158</v>
      </c>
      <c r="J7" s="6">
        <v>22818</v>
      </c>
      <c r="N7" s="6">
        <v>45635</v>
      </c>
      <c r="R7" s="6">
        <v>91270</v>
      </c>
      <c r="V7" s="7" t="s">
        <v>31</v>
      </c>
      <c r="Z7" s="7" t="s">
        <v>31</v>
      </c>
      <c r="AD7" s="7" t="s">
        <v>31</v>
      </c>
    </row>
    <row r="8" spans="3:30" ht="15">
      <c r="C8" t="s">
        <v>159</v>
      </c>
      <c r="F8" s="7" t="s">
        <v>158</v>
      </c>
      <c r="J8" s="7" t="s">
        <v>31</v>
      </c>
      <c r="N8" s="7" t="s">
        <v>31</v>
      </c>
      <c r="R8" s="7" t="s">
        <v>31</v>
      </c>
      <c r="V8" s="6">
        <v>22817</v>
      </c>
      <c r="Z8" s="7" t="s">
        <v>31</v>
      </c>
      <c r="AD8" s="7" t="s">
        <v>31</v>
      </c>
    </row>
    <row r="9" spans="3:30" ht="15">
      <c r="C9" t="s">
        <v>169</v>
      </c>
      <c r="F9" s="7" t="s">
        <v>158</v>
      </c>
      <c r="J9" s="7" t="s">
        <v>31</v>
      </c>
      <c r="N9" s="7" t="s">
        <v>31</v>
      </c>
      <c r="R9" s="7" t="s">
        <v>31</v>
      </c>
      <c r="V9" s="7" t="s">
        <v>31</v>
      </c>
      <c r="Z9" s="6">
        <v>56179</v>
      </c>
      <c r="AD9" s="21">
        <v>76.34</v>
      </c>
    </row>
    <row r="10" spans="3:22" ht="15">
      <c r="C10" t="s">
        <v>159</v>
      </c>
      <c r="F10" s="7" t="s">
        <v>161</v>
      </c>
      <c r="V10" s="6">
        <v>42359</v>
      </c>
    </row>
  </sheetData>
  <sheetProtection selectLockedCells="1" selectUnlockedCells="1"/>
  <mergeCells count="10">
    <mergeCell ref="A2:F2"/>
    <mergeCell ref="E5:F5"/>
    <mergeCell ref="I5:R5"/>
    <mergeCell ref="U5:V5"/>
    <mergeCell ref="Y5:Z5"/>
    <mergeCell ref="AC5:AD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4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3:32" ht="15">
      <c r="C5" s="14" t="s">
        <v>171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S5" s="14" t="s">
        <v>172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39.75" customHeight="1">
      <c r="A6" s="3" t="s">
        <v>26</v>
      </c>
      <c r="C6" s="9" t="s">
        <v>173</v>
      </c>
      <c r="D6" s="9"/>
      <c r="G6" s="9" t="s">
        <v>174</v>
      </c>
      <c r="H6" s="9"/>
      <c r="K6" s="9" t="s">
        <v>175</v>
      </c>
      <c r="L6" s="9"/>
      <c r="O6" s="9" t="s">
        <v>176</v>
      </c>
      <c r="P6" s="9"/>
      <c r="S6" s="9" t="s">
        <v>177</v>
      </c>
      <c r="T6" s="9"/>
      <c r="W6" s="9" t="s">
        <v>178</v>
      </c>
      <c r="X6" s="9"/>
      <c r="AA6" s="9" t="s">
        <v>179</v>
      </c>
      <c r="AB6" s="9"/>
      <c r="AE6" s="9" t="s">
        <v>180</v>
      </c>
      <c r="AF6" s="9"/>
    </row>
    <row r="7" spans="1:32" ht="15">
      <c r="A7" s="3" t="s">
        <v>181</v>
      </c>
      <c r="D7" s="6">
        <v>437154</v>
      </c>
      <c r="H7" s="7" t="s">
        <v>31</v>
      </c>
      <c r="L7" s="21">
        <v>39.54</v>
      </c>
      <c r="P7" s="7" t="s">
        <v>182</v>
      </c>
      <c r="T7" s="7" t="s">
        <v>31</v>
      </c>
      <c r="X7" s="7" t="s">
        <v>31</v>
      </c>
      <c r="AB7" s="7" t="s">
        <v>31</v>
      </c>
      <c r="AF7" s="7" t="s">
        <v>31</v>
      </c>
    </row>
    <row r="8" spans="4:32" ht="15">
      <c r="D8" s="6">
        <v>206909</v>
      </c>
      <c r="H8" s="6">
        <v>103455</v>
      </c>
      <c r="L8" s="21">
        <v>26.88</v>
      </c>
      <c r="P8" s="7" t="s">
        <v>183</v>
      </c>
      <c r="T8" s="7" t="s">
        <v>31</v>
      </c>
      <c r="X8" s="7" t="s">
        <v>31</v>
      </c>
      <c r="AB8" s="7" t="s">
        <v>31</v>
      </c>
      <c r="AF8" s="7" t="s">
        <v>31</v>
      </c>
    </row>
    <row r="9" spans="4:32" ht="15">
      <c r="D9" s="6">
        <v>39806</v>
      </c>
      <c r="H9" s="6">
        <v>79610</v>
      </c>
      <c r="L9" s="21">
        <v>37.67</v>
      </c>
      <c r="P9" s="7" t="s">
        <v>184</v>
      </c>
      <c r="T9" s="7" t="s">
        <v>31</v>
      </c>
      <c r="X9" s="7" t="s">
        <v>31</v>
      </c>
      <c r="AB9" s="7" t="s">
        <v>31</v>
      </c>
      <c r="AF9" s="7" t="s">
        <v>31</v>
      </c>
    </row>
    <row r="10" spans="8:32" ht="15">
      <c r="H10" s="6">
        <v>95502</v>
      </c>
      <c r="L10" s="21">
        <v>44.91</v>
      </c>
      <c r="P10" s="7" t="s">
        <v>185</v>
      </c>
      <c r="T10" s="7" t="s">
        <v>31</v>
      </c>
      <c r="X10" s="7" t="s">
        <v>31</v>
      </c>
      <c r="AB10" s="7" t="s">
        <v>31</v>
      </c>
      <c r="AF10" s="7" t="s">
        <v>31</v>
      </c>
    </row>
    <row r="11" spans="8:32" ht="15">
      <c r="H11" s="7" t="s">
        <v>31</v>
      </c>
      <c r="L11" s="7" t="s">
        <v>31</v>
      </c>
      <c r="P11" s="7" t="s">
        <v>31</v>
      </c>
      <c r="T11" s="6">
        <v>136931</v>
      </c>
      <c r="X11" s="6">
        <v>6294718</v>
      </c>
      <c r="AB11" s="7" t="s">
        <v>31</v>
      </c>
      <c r="AF11" s="7" t="s">
        <v>31</v>
      </c>
    </row>
    <row r="12" spans="4:32" ht="15">
      <c r="D12" s="7" t="s">
        <v>31</v>
      </c>
      <c r="H12" s="7" t="s">
        <v>31</v>
      </c>
      <c r="L12" s="7" t="s">
        <v>31</v>
      </c>
      <c r="P12" s="7" t="s">
        <v>31</v>
      </c>
      <c r="T12" s="7" t="s">
        <v>31</v>
      </c>
      <c r="X12" s="7" t="s">
        <v>31</v>
      </c>
      <c r="AB12" s="6">
        <v>341045</v>
      </c>
      <c r="AF12" s="6">
        <v>15677839</v>
      </c>
    </row>
    <row r="13" spans="1:32" ht="15">
      <c r="A13" s="3" t="s">
        <v>162</v>
      </c>
      <c r="D13" s="6">
        <v>34611</v>
      </c>
      <c r="H13" s="7" t="s">
        <v>31</v>
      </c>
      <c r="L13" s="6">
        <v>2656</v>
      </c>
      <c r="P13" s="7" t="s">
        <v>186</v>
      </c>
      <c r="T13" s="7" t="s">
        <v>31</v>
      </c>
      <c r="X13" s="7" t="s">
        <v>31</v>
      </c>
      <c r="AB13" s="7" t="s">
        <v>31</v>
      </c>
      <c r="AF13" s="7" t="s">
        <v>31</v>
      </c>
    </row>
    <row r="14" spans="4:32" ht="15">
      <c r="D14" s="6">
        <v>71609</v>
      </c>
      <c r="H14" s="7" t="s">
        <v>31</v>
      </c>
      <c r="L14" s="21">
        <v>40.47</v>
      </c>
      <c r="P14" s="7" t="s">
        <v>187</v>
      </c>
      <c r="T14" s="7" t="s">
        <v>31</v>
      </c>
      <c r="X14" s="7" t="s">
        <v>31</v>
      </c>
      <c r="AB14" s="7" t="s">
        <v>31</v>
      </c>
      <c r="AF14" s="7" t="s">
        <v>31</v>
      </c>
    </row>
    <row r="15" spans="4:32" ht="15">
      <c r="D15" s="6">
        <v>96712</v>
      </c>
      <c r="H15" s="7" t="s">
        <v>31</v>
      </c>
      <c r="L15" s="21">
        <v>33.41</v>
      </c>
      <c r="P15" s="7" t="s">
        <v>188</v>
      </c>
      <c r="T15" s="7" t="s">
        <v>31</v>
      </c>
      <c r="X15" s="7" t="s">
        <v>31</v>
      </c>
      <c r="AB15" s="7" t="s">
        <v>31</v>
      </c>
      <c r="AF15" s="7" t="s">
        <v>31</v>
      </c>
    </row>
    <row r="16" spans="4:32" ht="15">
      <c r="D16" s="6">
        <v>75929</v>
      </c>
      <c r="H16" s="6">
        <v>37966</v>
      </c>
      <c r="L16" s="21">
        <v>26.88</v>
      </c>
      <c r="P16" s="7" t="s">
        <v>183</v>
      </c>
      <c r="T16" s="7" t="s">
        <v>31</v>
      </c>
      <c r="X16" s="7" t="s">
        <v>31</v>
      </c>
      <c r="AB16" s="7" t="s">
        <v>31</v>
      </c>
      <c r="AF16" s="7" t="s">
        <v>31</v>
      </c>
    </row>
    <row r="17" spans="4:32" ht="15">
      <c r="D17" s="6">
        <v>13786</v>
      </c>
      <c r="H17" s="6">
        <v>27570</v>
      </c>
      <c r="L17" s="21">
        <v>37.67</v>
      </c>
      <c r="P17" s="7" t="s">
        <v>184</v>
      </c>
      <c r="T17" s="7" t="s">
        <v>31</v>
      </c>
      <c r="X17" s="7" t="s">
        <v>31</v>
      </c>
      <c r="AB17" s="7" t="s">
        <v>31</v>
      </c>
      <c r="AF17" s="7" t="s">
        <v>31</v>
      </c>
    </row>
    <row r="18" spans="4:32" ht="15">
      <c r="D18" s="7" t="s">
        <v>31</v>
      </c>
      <c r="H18" s="6">
        <v>30807</v>
      </c>
      <c r="L18" s="21">
        <v>44.91</v>
      </c>
      <c r="P18" s="7" t="s">
        <v>185</v>
      </c>
      <c r="T18" s="7" t="s">
        <v>31</v>
      </c>
      <c r="X18" s="7" t="s">
        <v>31</v>
      </c>
      <c r="AB18" s="7" t="s">
        <v>31</v>
      </c>
      <c r="AF18" s="7" t="s">
        <v>31</v>
      </c>
    </row>
    <row r="19" spans="20:24" ht="15">
      <c r="T19" s="6">
        <v>31359</v>
      </c>
      <c r="X19" s="6">
        <v>1441573</v>
      </c>
    </row>
    <row r="20" spans="28:32" ht="15">
      <c r="AB20" s="6">
        <v>120091</v>
      </c>
      <c r="AF20" s="6">
        <v>5520583</v>
      </c>
    </row>
    <row r="21" spans="1:32" ht="15">
      <c r="A21" s="3" t="s">
        <v>164</v>
      </c>
      <c r="D21" s="6">
        <v>87209</v>
      </c>
      <c r="H21" s="7" t="s">
        <v>31</v>
      </c>
      <c r="L21" s="21">
        <v>52.02</v>
      </c>
      <c r="P21" s="7" t="s">
        <v>189</v>
      </c>
      <c r="T21" s="7" t="s">
        <v>31</v>
      </c>
      <c r="X21" s="7" t="s">
        <v>31</v>
      </c>
      <c r="AB21" s="7" t="s">
        <v>31</v>
      </c>
      <c r="AF21" s="7" t="s">
        <v>31</v>
      </c>
    </row>
    <row r="22" spans="4:32" ht="15">
      <c r="D22" s="6">
        <v>114613</v>
      </c>
      <c r="H22" s="7" t="s">
        <v>31</v>
      </c>
      <c r="L22" s="21">
        <v>26.51</v>
      </c>
      <c r="P22" s="7" t="s">
        <v>190</v>
      </c>
      <c r="T22" s="7" t="s">
        <v>31</v>
      </c>
      <c r="X22" s="7" t="s">
        <v>31</v>
      </c>
      <c r="AB22" s="7" t="s">
        <v>31</v>
      </c>
      <c r="AF22" s="7" t="s">
        <v>31</v>
      </c>
    </row>
    <row r="23" spans="4:32" ht="15">
      <c r="D23" s="6">
        <v>73715</v>
      </c>
      <c r="H23" s="7" t="s">
        <v>31</v>
      </c>
      <c r="L23" s="21">
        <v>40.47</v>
      </c>
      <c r="P23" s="7" t="s">
        <v>187</v>
      </c>
      <c r="T23" s="7" t="s">
        <v>31</v>
      </c>
      <c r="X23" s="7" t="s">
        <v>31</v>
      </c>
      <c r="AB23" s="7" t="s">
        <v>31</v>
      </c>
      <c r="AF23" s="7" t="s">
        <v>31</v>
      </c>
    </row>
    <row r="24" spans="4:32" ht="15">
      <c r="D24" s="6">
        <v>181335</v>
      </c>
      <c r="H24" s="7" t="s">
        <v>31</v>
      </c>
      <c r="L24" s="21">
        <v>33.41</v>
      </c>
      <c r="P24" s="7" t="s">
        <v>188</v>
      </c>
      <c r="T24" s="7" t="s">
        <v>31</v>
      </c>
      <c r="X24" s="7" t="s">
        <v>31</v>
      </c>
      <c r="AB24" s="7" t="s">
        <v>31</v>
      </c>
      <c r="AF24" s="7" t="s">
        <v>31</v>
      </c>
    </row>
    <row r="25" spans="4:32" ht="15">
      <c r="D25" s="6">
        <v>70235</v>
      </c>
      <c r="H25" s="6">
        <v>35118</v>
      </c>
      <c r="L25" s="21">
        <v>26.88</v>
      </c>
      <c r="P25" s="7" t="s">
        <v>191</v>
      </c>
      <c r="T25" s="7" t="s">
        <v>31</v>
      </c>
      <c r="X25" s="7" t="s">
        <v>31</v>
      </c>
      <c r="AB25" s="7" t="s">
        <v>31</v>
      </c>
      <c r="AF25" s="7" t="s">
        <v>31</v>
      </c>
    </row>
    <row r="26" spans="4:32" ht="15">
      <c r="D26" s="6">
        <v>12752</v>
      </c>
      <c r="H26" s="6">
        <v>25502</v>
      </c>
      <c r="L26" s="21">
        <v>37.67</v>
      </c>
      <c r="P26" s="7" t="s">
        <v>184</v>
      </c>
      <c r="T26" s="7" t="s">
        <v>31</v>
      </c>
      <c r="X26" s="7" t="s">
        <v>31</v>
      </c>
      <c r="AB26" s="7" t="s">
        <v>31</v>
      </c>
      <c r="AF26" s="7" t="s">
        <v>31</v>
      </c>
    </row>
    <row r="27" spans="8:32" ht="15">
      <c r="H27" s="6">
        <v>28497</v>
      </c>
      <c r="L27" s="21">
        <v>44.91</v>
      </c>
      <c r="P27" s="7" t="s">
        <v>185</v>
      </c>
      <c r="T27" s="7" t="s">
        <v>31</v>
      </c>
      <c r="X27" s="7" t="s">
        <v>31</v>
      </c>
      <c r="AB27" s="7" t="s">
        <v>31</v>
      </c>
      <c r="AF27" s="7" t="s">
        <v>31</v>
      </c>
    </row>
    <row r="28" spans="20:24" ht="15">
      <c r="T28" s="6">
        <v>41432</v>
      </c>
      <c r="X28" s="6">
        <v>1904629</v>
      </c>
    </row>
    <row r="29" spans="8:32" ht="15">
      <c r="H29" s="7" t="s">
        <v>31</v>
      </c>
      <c r="L29" s="7" t="s">
        <v>31</v>
      </c>
      <c r="P29" s="7" t="s">
        <v>31</v>
      </c>
      <c r="T29" s="7" t="s">
        <v>31</v>
      </c>
      <c r="X29" s="7" t="s">
        <v>31</v>
      </c>
      <c r="AB29" s="6">
        <v>111084</v>
      </c>
      <c r="AF29" s="6">
        <v>5106531</v>
      </c>
    </row>
    <row r="30" spans="1:32" ht="15">
      <c r="A30" s="3" t="s">
        <v>192</v>
      </c>
      <c r="D30" s="6">
        <v>42123</v>
      </c>
      <c r="H30" s="7" t="s">
        <v>31</v>
      </c>
      <c r="L30" s="21">
        <v>40.47</v>
      </c>
      <c r="P30" s="7" t="s">
        <v>187</v>
      </c>
      <c r="T30" s="7" t="s">
        <v>31</v>
      </c>
      <c r="X30" s="7" t="s">
        <v>31</v>
      </c>
      <c r="AB30" s="7" t="s">
        <v>31</v>
      </c>
      <c r="AF30" s="7" t="s">
        <v>31</v>
      </c>
    </row>
    <row r="31" spans="4:32" ht="15">
      <c r="D31" s="6">
        <v>58027</v>
      </c>
      <c r="H31" s="7" t="s">
        <v>31</v>
      </c>
      <c r="L31" s="21">
        <v>33.41</v>
      </c>
      <c r="P31" s="7" t="s">
        <v>188</v>
      </c>
      <c r="T31" s="7" t="s">
        <v>31</v>
      </c>
      <c r="X31" s="7" t="s">
        <v>31</v>
      </c>
      <c r="AB31" s="7" t="s">
        <v>31</v>
      </c>
      <c r="AF31" s="7" t="s">
        <v>31</v>
      </c>
    </row>
    <row r="32" spans="4:32" ht="15">
      <c r="D32" s="6">
        <v>49354</v>
      </c>
      <c r="H32" s="6">
        <v>24678</v>
      </c>
      <c r="L32" s="21">
        <v>26.88</v>
      </c>
      <c r="P32" s="7" t="s">
        <v>183</v>
      </c>
      <c r="T32" s="7" t="s">
        <v>31</v>
      </c>
      <c r="X32" s="7" t="s">
        <v>31</v>
      </c>
      <c r="AB32" s="7" t="s">
        <v>31</v>
      </c>
      <c r="AF32" s="7" t="s">
        <v>31</v>
      </c>
    </row>
    <row r="33" spans="4:32" ht="15">
      <c r="D33" s="6">
        <v>10340</v>
      </c>
      <c r="H33" s="6">
        <v>20677</v>
      </c>
      <c r="L33" s="21">
        <v>37.67</v>
      </c>
      <c r="P33" s="7" t="s">
        <v>184</v>
      </c>
      <c r="T33" s="7" t="s">
        <v>31</v>
      </c>
      <c r="X33" s="7" t="s">
        <v>31</v>
      </c>
      <c r="AB33" s="7" t="s">
        <v>31</v>
      </c>
      <c r="AF33" s="7" t="s">
        <v>31</v>
      </c>
    </row>
    <row r="34" spans="4:32" ht="15">
      <c r="D34" s="7" t="s">
        <v>31</v>
      </c>
      <c r="H34" s="6">
        <v>23105</v>
      </c>
      <c r="L34" s="21">
        <v>44.91</v>
      </c>
      <c r="P34" s="7" t="s">
        <v>185</v>
      </c>
      <c r="T34" s="7" t="s">
        <v>31</v>
      </c>
      <c r="X34" s="7" t="s">
        <v>31</v>
      </c>
      <c r="AB34" s="7" t="s">
        <v>31</v>
      </c>
      <c r="AF34" s="7" t="s">
        <v>31</v>
      </c>
    </row>
    <row r="35" spans="4:32" ht="15">
      <c r="D35" s="7" t="s">
        <v>31</v>
      </c>
      <c r="H35" s="7" t="s">
        <v>31</v>
      </c>
      <c r="L35" s="7" t="s">
        <v>31</v>
      </c>
      <c r="P35" s="7" t="s">
        <v>31</v>
      </c>
      <c r="T35" s="6">
        <v>38491</v>
      </c>
      <c r="X35" s="6">
        <v>1769431</v>
      </c>
      <c r="AB35" s="7" t="s">
        <v>31</v>
      </c>
      <c r="AF35" s="7" t="s">
        <v>31</v>
      </c>
    </row>
    <row r="36" spans="4:32" ht="15">
      <c r="D36" s="7" t="s">
        <v>31</v>
      </c>
      <c r="H36" s="7" t="s">
        <v>31</v>
      </c>
      <c r="L36" s="7" t="s">
        <v>31</v>
      </c>
      <c r="P36" s="7" t="s">
        <v>31</v>
      </c>
      <c r="T36" s="7" t="s">
        <v>31</v>
      </c>
      <c r="X36" s="7" t="s">
        <v>31</v>
      </c>
      <c r="AB36" s="6">
        <v>83277</v>
      </c>
      <c r="AF36" s="6">
        <v>3828244</v>
      </c>
    </row>
    <row r="37" spans="1:32" ht="15">
      <c r="A37" s="3" t="s">
        <v>117</v>
      </c>
      <c r="D37" s="6">
        <v>37965</v>
      </c>
      <c r="H37" s="6">
        <v>18983</v>
      </c>
      <c r="L37" s="21">
        <v>26.88</v>
      </c>
      <c r="P37" s="7" t="s">
        <v>183</v>
      </c>
      <c r="T37" s="7" t="s">
        <v>31</v>
      </c>
      <c r="X37" s="7" t="s">
        <v>31</v>
      </c>
      <c r="AB37" s="7" t="s">
        <v>31</v>
      </c>
      <c r="AF37" s="7" t="s">
        <v>31</v>
      </c>
    </row>
    <row r="38" spans="4:32" ht="15">
      <c r="D38" s="7" t="s">
        <v>31</v>
      </c>
      <c r="H38" s="6">
        <v>36969</v>
      </c>
      <c r="L38" s="21">
        <v>44.91</v>
      </c>
      <c r="P38" s="7" t="s">
        <v>185</v>
      </c>
      <c r="T38" s="7" t="s">
        <v>31</v>
      </c>
      <c r="X38" s="7" t="s">
        <v>31</v>
      </c>
      <c r="AB38" s="7" t="s">
        <v>31</v>
      </c>
      <c r="AF38" s="7" t="s">
        <v>31</v>
      </c>
    </row>
    <row r="39" spans="4:32" ht="15">
      <c r="D39" s="7" t="s">
        <v>31</v>
      </c>
      <c r="H39" s="7" t="s">
        <v>31</v>
      </c>
      <c r="L39" s="7" t="s">
        <v>31</v>
      </c>
      <c r="P39" s="7" t="s">
        <v>31</v>
      </c>
      <c r="T39" s="6">
        <v>70041</v>
      </c>
      <c r="X39" s="6">
        <v>3219785</v>
      </c>
      <c r="AB39" s="7" t="s">
        <v>31</v>
      </c>
      <c r="AF39" s="7" t="s">
        <v>31</v>
      </c>
    </row>
    <row r="40" spans="28:32" ht="15">
      <c r="AB40" s="6">
        <v>62612</v>
      </c>
      <c r="AF40" s="6">
        <v>2878274</v>
      </c>
    </row>
  </sheetData>
  <sheetProtection selectLockedCells="1" selectUnlockedCells="1"/>
  <mergeCells count="11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86.8515625" style="0" customWidth="1"/>
    <col min="8" max="16384" width="8.7109375" style="0" customWidth="1"/>
  </cols>
  <sheetData>
    <row r="3" spans="1:7" ht="39.75" customHeight="1">
      <c r="A3" s="3" t="s">
        <v>193</v>
      </c>
      <c r="C3" s="4" t="s">
        <v>194</v>
      </c>
      <c r="D3" s="4"/>
      <c r="G3" s="13" t="s">
        <v>195</v>
      </c>
    </row>
    <row r="4" spans="1:7" ht="15">
      <c r="A4" t="s">
        <v>196</v>
      </c>
      <c r="D4" s="7" t="s">
        <v>183</v>
      </c>
      <c r="G4" s="7" t="s">
        <v>197</v>
      </c>
    </row>
    <row r="5" spans="1:7" ht="15">
      <c r="A5" t="s">
        <v>198</v>
      </c>
      <c r="D5" s="7" t="s">
        <v>184</v>
      </c>
      <c r="G5" s="7" t="s">
        <v>199</v>
      </c>
    </row>
    <row r="6" spans="1:7" ht="15">
      <c r="A6" t="s">
        <v>158</v>
      </c>
      <c r="D6" s="7" t="s">
        <v>185</v>
      </c>
      <c r="G6" s="7" t="s">
        <v>200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3:16" ht="15">
      <c r="C5" s="14" t="s">
        <v>171</v>
      </c>
      <c r="D5" s="14"/>
      <c r="E5" s="14"/>
      <c r="F5" s="14"/>
      <c r="G5" s="14"/>
      <c r="H5" s="14"/>
      <c r="K5" s="14" t="s">
        <v>172</v>
      </c>
      <c r="L5" s="14"/>
      <c r="M5" s="14"/>
      <c r="N5" s="14"/>
      <c r="O5" s="14"/>
      <c r="P5" s="14"/>
    </row>
    <row r="6" spans="1:16" ht="39.75" customHeight="1">
      <c r="A6" s="3" t="s">
        <v>26</v>
      </c>
      <c r="C6" s="9" t="s">
        <v>202</v>
      </c>
      <c r="D6" s="9"/>
      <c r="G6" s="9" t="s">
        <v>203</v>
      </c>
      <c r="H6" s="9"/>
      <c r="K6" s="9" t="s">
        <v>204</v>
      </c>
      <c r="L6" s="9"/>
      <c r="O6" s="9" t="s">
        <v>205</v>
      </c>
      <c r="P6" s="9"/>
    </row>
    <row r="7" spans="1:16" ht="15">
      <c r="A7" s="3" t="s">
        <v>114</v>
      </c>
      <c r="D7" s="6">
        <v>661009</v>
      </c>
      <c r="H7" s="6">
        <v>13251644</v>
      </c>
      <c r="L7" s="6">
        <v>55986</v>
      </c>
      <c r="P7" s="6">
        <v>2194143</v>
      </c>
    </row>
    <row r="8" spans="1:16" ht="15">
      <c r="A8" s="3" t="s">
        <v>162</v>
      </c>
      <c r="D8" s="6">
        <v>90000</v>
      </c>
      <c r="H8" s="6">
        <v>1739691</v>
      </c>
      <c r="L8" s="6">
        <v>55375</v>
      </c>
      <c r="P8" s="6">
        <v>2655400</v>
      </c>
    </row>
    <row r="9" spans="1:16" ht="15">
      <c r="A9" s="3" t="s">
        <v>164</v>
      </c>
      <c r="D9" s="6">
        <v>30801</v>
      </c>
      <c r="H9" s="6">
        <v>54757</v>
      </c>
      <c r="L9" s="6">
        <v>81159</v>
      </c>
      <c r="P9" s="6">
        <v>3957331</v>
      </c>
    </row>
    <row r="10" spans="1:16" ht="15">
      <c r="A10" s="3" t="s">
        <v>116</v>
      </c>
      <c r="D10" s="6">
        <v>24644</v>
      </c>
      <c r="H10" s="6">
        <v>634125</v>
      </c>
      <c r="L10" s="6">
        <v>32924</v>
      </c>
      <c r="P10" s="6">
        <v>1580700</v>
      </c>
    </row>
    <row r="11" spans="1:16" ht="15">
      <c r="A11" s="3" t="s">
        <v>117</v>
      </c>
      <c r="D11" s="7" t="s">
        <v>31</v>
      </c>
      <c r="H11" s="7" t="s">
        <v>31</v>
      </c>
      <c r="L11" s="6">
        <v>25075</v>
      </c>
      <c r="P11" s="6">
        <v>1134052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20" ht="39.75" customHeight="1">
      <c r="A5" s="3" t="s">
        <v>26</v>
      </c>
      <c r="C5" s="9" t="s">
        <v>207</v>
      </c>
      <c r="D5" s="9"/>
      <c r="G5" s="9" t="s">
        <v>208</v>
      </c>
      <c r="H5" s="9"/>
      <c r="K5" s="9" t="s">
        <v>209</v>
      </c>
      <c r="L5" s="9"/>
      <c r="O5" s="9" t="s">
        <v>210</v>
      </c>
      <c r="P5" s="9"/>
      <c r="S5" s="9" t="s">
        <v>211</v>
      </c>
      <c r="T5" s="9"/>
    </row>
    <row r="6" spans="1:20" ht="15">
      <c r="A6" s="3" t="s">
        <v>155</v>
      </c>
      <c r="D6" s="6">
        <v>144463</v>
      </c>
      <c r="H6" s="6">
        <v>107802</v>
      </c>
      <c r="L6" s="6">
        <v>260969</v>
      </c>
      <c r="P6" s="7" t="s">
        <v>31</v>
      </c>
      <c r="T6" s="6">
        <v>1900723</v>
      </c>
    </row>
    <row r="7" spans="1:20" ht="15">
      <c r="A7" s="3" t="s">
        <v>162</v>
      </c>
      <c r="D7" s="6">
        <v>99000</v>
      </c>
      <c r="H7" s="6">
        <v>45000</v>
      </c>
      <c r="L7" s="6">
        <v>45082</v>
      </c>
      <c r="P7" s="7" t="s">
        <v>31</v>
      </c>
      <c r="T7" s="6">
        <v>532096</v>
      </c>
    </row>
    <row r="8" spans="1:20" ht="15">
      <c r="A8" s="3" t="s">
        <v>164</v>
      </c>
      <c r="D8" s="6">
        <v>51747</v>
      </c>
      <c r="H8" s="6">
        <v>37477</v>
      </c>
      <c r="L8" s="6">
        <v>301708</v>
      </c>
      <c r="P8" s="7" t="s">
        <v>31</v>
      </c>
      <c r="T8" s="6">
        <v>1664370</v>
      </c>
    </row>
    <row r="9" spans="1:20" ht="15">
      <c r="A9" s="3" t="s">
        <v>116</v>
      </c>
      <c r="D9" s="6">
        <v>27007</v>
      </c>
      <c r="H9" s="6">
        <v>45167</v>
      </c>
      <c r="L9" s="6">
        <v>72111</v>
      </c>
      <c r="P9" s="7" t="s">
        <v>31</v>
      </c>
      <c r="T9" s="6">
        <v>574671</v>
      </c>
    </row>
    <row r="10" spans="1:20" ht="15">
      <c r="A10" s="3" t="s">
        <v>117</v>
      </c>
      <c r="D10" s="7" t="s">
        <v>31</v>
      </c>
      <c r="H10" s="7" t="s">
        <v>31</v>
      </c>
      <c r="L10" s="6">
        <v>8166</v>
      </c>
      <c r="P10" s="7" t="s">
        <v>31</v>
      </c>
      <c r="T10" s="6">
        <v>79636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1:20" ht="39.75" customHeight="1">
      <c r="A5" s="3" t="s">
        <v>213</v>
      </c>
      <c r="C5" s="9" t="s">
        <v>214</v>
      </c>
      <c r="D5" s="9"/>
      <c r="G5" s="9" t="s">
        <v>215</v>
      </c>
      <c r="H5" s="9"/>
      <c r="K5" s="9" t="s">
        <v>216</v>
      </c>
      <c r="L5" s="9"/>
      <c r="O5" s="9" t="s">
        <v>217</v>
      </c>
      <c r="P5" s="9"/>
      <c r="S5" s="4" t="s">
        <v>218</v>
      </c>
      <c r="T5" s="4"/>
    </row>
    <row r="6" ht="15">
      <c r="A6" s="3" t="s">
        <v>219</v>
      </c>
    </row>
    <row r="7" ht="39.75" customHeight="1">
      <c r="A7" s="22" t="s">
        <v>220</v>
      </c>
    </row>
    <row r="8" spans="1:20" ht="15">
      <c r="A8" t="s">
        <v>221</v>
      </c>
      <c r="D8" s="6">
        <v>4846500</v>
      </c>
      <c r="H8" s="6">
        <v>1170000</v>
      </c>
      <c r="L8" s="6">
        <v>1042200</v>
      </c>
      <c r="P8" s="6">
        <v>700000</v>
      </c>
      <c r="T8" s="6">
        <v>2550000</v>
      </c>
    </row>
    <row r="9" spans="1:20" ht="15">
      <c r="A9" t="s">
        <v>222</v>
      </c>
      <c r="D9" s="6">
        <v>1346250</v>
      </c>
      <c r="H9" s="7" t="s">
        <v>31</v>
      </c>
      <c r="L9" s="6">
        <v>463200</v>
      </c>
      <c r="P9" s="6">
        <v>560000</v>
      </c>
      <c r="T9" s="6">
        <v>850000</v>
      </c>
    </row>
    <row r="10" ht="15">
      <c r="A10" s="23" t="s">
        <v>223</v>
      </c>
    </row>
    <row r="11" spans="1:20" ht="15">
      <c r="A11" t="s">
        <v>224</v>
      </c>
      <c r="D11" s="6">
        <v>4846500</v>
      </c>
      <c r="H11" s="6">
        <v>2340000</v>
      </c>
      <c r="L11" s="6">
        <v>2084400</v>
      </c>
      <c r="P11" s="6">
        <v>2520000</v>
      </c>
      <c r="T11" s="6">
        <v>3400000</v>
      </c>
    </row>
    <row r="12" spans="1:20" ht="15">
      <c r="A12" t="s">
        <v>222</v>
      </c>
      <c r="D12" s="6">
        <v>1346250</v>
      </c>
      <c r="H12" s="7" t="s">
        <v>31</v>
      </c>
      <c r="L12" s="7" t="s">
        <v>31</v>
      </c>
      <c r="P12" s="7" t="s">
        <v>31</v>
      </c>
      <c r="T12" s="7" t="s">
        <v>31</v>
      </c>
    </row>
    <row r="13" spans="1:20" ht="15">
      <c r="A13" t="s">
        <v>225</v>
      </c>
      <c r="D13" s="6">
        <v>9828134</v>
      </c>
      <c r="H13" s="6">
        <v>4830518</v>
      </c>
      <c r="L13" s="6">
        <v>7272273</v>
      </c>
      <c r="P13" s="6">
        <v>2655699</v>
      </c>
      <c r="T13" s="6">
        <v>1126324</v>
      </c>
    </row>
    <row r="14" spans="1:20" ht="15">
      <c r="A14" t="s">
        <v>226</v>
      </c>
      <c r="D14" s="6">
        <v>7170309</v>
      </c>
      <c r="H14" s="6">
        <v>2398531</v>
      </c>
      <c r="L14" s="6">
        <v>2218650</v>
      </c>
      <c r="P14" s="6">
        <v>1798898</v>
      </c>
      <c r="T14" s="6">
        <v>2878274</v>
      </c>
    </row>
    <row r="15" spans="1:20" ht="15">
      <c r="A15" t="s">
        <v>227</v>
      </c>
      <c r="D15" s="6">
        <v>6294718</v>
      </c>
      <c r="H15" s="6">
        <v>1441573</v>
      </c>
      <c r="L15" s="6">
        <v>1904629</v>
      </c>
      <c r="P15" s="6">
        <v>1769431</v>
      </c>
      <c r="T15" s="6">
        <v>3219785</v>
      </c>
    </row>
    <row r="16" spans="1:20" ht="15">
      <c r="A16" t="s">
        <v>228</v>
      </c>
      <c r="D16" s="6">
        <v>1900723</v>
      </c>
      <c r="H16" s="6">
        <v>532096</v>
      </c>
      <c r="L16" s="6">
        <v>1664370</v>
      </c>
      <c r="P16" s="6">
        <v>574671</v>
      </c>
      <c r="T16" s="6">
        <v>79636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16" ht="39.75" customHeight="1">
      <c r="A5" s="3" t="s">
        <v>11</v>
      </c>
      <c r="C5" s="9" t="s">
        <v>12</v>
      </c>
      <c r="D5" s="9"/>
      <c r="G5" s="9" t="s">
        <v>13</v>
      </c>
      <c r="H5" s="9"/>
      <c r="K5" s="9" t="s">
        <v>14</v>
      </c>
      <c r="L5" s="9"/>
      <c r="O5" s="9" t="s">
        <v>15</v>
      </c>
      <c r="P5" s="9"/>
    </row>
    <row r="6" spans="1:16" ht="15">
      <c r="A6" s="3" t="s">
        <v>16</v>
      </c>
      <c r="D6" s="6">
        <v>1</v>
      </c>
      <c r="H6" s="6">
        <v>0</v>
      </c>
      <c r="L6" s="6">
        <v>0</v>
      </c>
      <c r="P6" s="6">
        <v>1</v>
      </c>
    </row>
    <row r="7" spans="1:16" ht="15">
      <c r="A7" s="3" t="s">
        <v>17</v>
      </c>
      <c r="D7" s="6">
        <v>103750</v>
      </c>
      <c r="E7" s="10">
        <v>-2</v>
      </c>
      <c r="H7" s="6">
        <v>136932</v>
      </c>
      <c r="I7" s="10">
        <v>-4</v>
      </c>
      <c r="L7" s="6">
        <v>0</v>
      </c>
      <c r="P7" s="6">
        <v>240682</v>
      </c>
    </row>
    <row r="8" spans="1:16" ht="15">
      <c r="A8" s="3" t="s">
        <v>18</v>
      </c>
      <c r="D8" s="6">
        <v>88750</v>
      </c>
      <c r="E8" s="10">
        <v>-2</v>
      </c>
      <c r="H8" s="6">
        <v>136932</v>
      </c>
      <c r="I8" s="10">
        <v>-4</v>
      </c>
      <c r="L8" s="6">
        <v>0</v>
      </c>
      <c r="P8" s="6">
        <v>225682</v>
      </c>
    </row>
    <row r="9" spans="1:16" ht="15">
      <c r="A9" s="3" t="s">
        <v>19</v>
      </c>
      <c r="D9" s="6">
        <v>103750</v>
      </c>
      <c r="H9" s="6">
        <v>136932</v>
      </c>
      <c r="I9" s="10">
        <v>-4</v>
      </c>
      <c r="L9" s="6">
        <v>0</v>
      </c>
      <c r="P9" s="6">
        <v>240682</v>
      </c>
    </row>
    <row r="10" spans="1:16" ht="15">
      <c r="A10" s="3" t="s">
        <v>20</v>
      </c>
      <c r="D10" s="6">
        <v>88750</v>
      </c>
      <c r="H10" s="6">
        <v>136932</v>
      </c>
      <c r="L10" s="6">
        <v>0</v>
      </c>
      <c r="P10" s="6">
        <v>225682</v>
      </c>
    </row>
    <row r="11" spans="1:16" ht="15">
      <c r="A11" s="3" t="s">
        <v>21</v>
      </c>
      <c r="D11" s="6">
        <v>76472</v>
      </c>
      <c r="H11" s="6">
        <v>152964</v>
      </c>
      <c r="L11" s="6">
        <v>14250</v>
      </c>
      <c r="P11" s="6">
        <v>243686</v>
      </c>
    </row>
    <row r="12" spans="1:16" ht="15">
      <c r="A12" s="3" t="s">
        <v>22</v>
      </c>
      <c r="D12" s="6">
        <v>108750</v>
      </c>
      <c r="E12" s="10">
        <v>-2</v>
      </c>
      <c r="H12" s="6">
        <v>136932</v>
      </c>
      <c r="I12" s="10">
        <v>-4</v>
      </c>
      <c r="L12" s="6">
        <v>0</v>
      </c>
      <c r="P12" s="6">
        <v>245682</v>
      </c>
    </row>
    <row r="13" spans="1:16" ht="15">
      <c r="A13" s="3" t="s">
        <v>23</v>
      </c>
      <c r="D13" s="6">
        <v>88750</v>
      </c>
      <c r="E13" s="10">
        <v>-2</v>
      </c>
      <c r="H13" s="6">
        <v>136932</v>
      </c>
      <c r="I13" s="10">
        <v>-4</v>
      </c>
      <c r="L13" s="6">
        <v>0</v>
      </c>
      <c r="P13" s="6">
        <v>225682</v>
      </c>
    </row>
    <row r="14" spans="1:16" ht="15">
      <c r="A14" s="3" t="s">
        <v>24</v>
      </c>
      <c r="D14" s="6">
        <v>88750</v>
      </c>
      <c r="H14" s="6">
        <v>136932</v>
      </c>
      <c r="L14" s="6">
        <v>0</v>
      </c>
      <c r="P14" s="6">
        <v>225682</v>
      </c>
    </row>
    <row r="15" spans="1:16" ht="15">
      <c r="A15" s="3" t="s">
        <v>25</v>
      </c>
      <c r="D15" s="6">
        <v>88750</v>
      </c>
      <c r="E15" s="10">
        <v>-2</v>
      </c>
      <c r="H15" s="6">
        <v>136932</v>
      </c>
      <c r="I15" s="10">
        <v>-4</v>
      </c>
      <c r="L15" s="6">
        <v>0</v>
      </c>
      <c r="P15" s="6">
        <v>225682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3" t="s">
        <v>229</v>
      </c>
      <c r="C3" s="9" t="s">
        <v>230</v>
      </c>
      <c r="D3" s="9"/>
      <c r="G3" s="9" t="s">
        <v>231</v>
      </c>
      <c r="H3" s="9"/>
      <c r="K3" s="9" t="s">
        <v>232</v>
      </c>
      <c r="L3" s="9"/>
    </row>
    <row r="4" spans="1:12" ht="39.75" customHeight="1">
      <c r="A4" s="24" t="s">
        <v>233</v>
      </c>
      <c r="D4" s="6">
        <v>6294021</v>
      </c>
      <c r="G4" s="25">
        <v>35.47</v>
      </c>
      <c r="H4" s="25"/>
      <c r="L4" s="6">
        <v>2590182</v>
      </c>
    </row>
    <row r="5" spans="1:12" ht="15">
      <c r="A5" s="3" t="s">
        <v>234</v>
      </c>
      <c r="D5" s="6">
        <v>3660646</v>
      </c>
      <c r="G5" s="25">
        <v>35.47</v>
      </c>
      <c r="H5" s="25"/>
      <c r="L5" s="7" t="s">
        <v>31</v>
      </c>
    </row>
    <row r="6" spans="1:12" ht="15">
      <c r="A6" s="3" t="s">
        <v>235</v>
      </c>
      <c r="D6" s="6">
        <v>1388719</v>
      </c>
      <c r="H6" s="7" t="s">
        <v>31</v>
      </c>
      <c r="L6" s="7" t="s">
        <v>31</v>
      </c>
    </row>
    <row r="7" spans="1:12" ht="15">
      <c r="A7" s="3" t="s">
        <v>236</v>
      </c>
      <c r="D7" s="6">
        <v>1244656</v>
      </c>
      <c r="E7" s="10">
        <v>-2</v>
      </c>
      <c r="H7" s="7" t="s">
        <v>31</v>
      </c>
      <c r="L7" s="7" t="s">
        <v>31</v>
      </c>
    </row>
    <row r="8" spans="1:12" ht="39.75" customHeight="1">
      <c r="A8" s="24" t="s">
        <v>237</v>
      </c>
      <c r="D8" s="7" t="s">
        <v>31</v>
      </c>
      <c r="H8" s="7" t="s">
        <v>31</v>
      </c>
      <c r="L8" s="7" t="s">
        <v>31</v>
      </c>
    </row>
    <row r="9" spans="1:12" ht="15">
      <c r="A9" s="3" t="s">
        <v>9</v>
      </c>
      <c r="D9" s="6">
        <v>6294021</v>
      </c>
      <c r="G9" s="25">
        <v>35.47</v>
      </c>
      <c r="H9" s="25"/>
      <c r="L9" s="6">
        <v>2590182</v>
      </c>
    </row>
  </sheetData>
  <sheetProtection selectLockedCells="1" selectUnlockedCells="1"/>
  <mergeCells count="6">
    <mergeCell ref="C3:D3"/>
    <mergeCell ref="G3:H3"/>
    <mergeCell ref="K3:L3"/>
    <mergeCell ref="G4:H4"/>
    <mergeCell ref="G5:H5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1:4" ht="15">
      <c r="A5" t="s">
        <v>239</v>
      </c>
      <c r="D5" s="26">
        <v>1706299</v>
      </c>
    </row>
    <row r="6" spans="1:4" ht="15">
      <c r="A6" t="s">
        <v>240</v>
      </c>
      <c r="C6" s="27">
        <v>60.29</v>
      </c>
      <c r="D6" s="27"/>
    </row>
    <row r="7" spans="1:4" ht="15">
      <c r="A7" t="s">
        <v>241</v>
      </c>
      <c r="D7" t="s">
        <v>242</v>
      </c>
    </row>
    <row r="8" spans="1:4" ht="15">
      <c r="A8" t="s">
        <v>243</v>
      </c>
      <c r="D8" s="26">
        <v>655792</v>
      </c>
    </row>
    <row r="9" spans="1:4" ht="15">
      <c r="A9" t="s">
        <v>244</v>
      </c>
      <c r="D9" s="26">
        <v>532766</v>
      </c>
    </row>
    <row r="10" spans="1:4" ht="15">
      <c r="A10" t="s">
        <v>245</v>
      </c>
      <c r="D10" s="26">
        <v>1080024</v>
      </c>
    </row>
  </sheetData>
  <sheetProtection selectLockedCells="1" selectUnlockedCells="1"/>
  <mergeCells count="2">
    <mergeCell ref="A2:F2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3" spans="2:3" ht="15">
      <c r="B3" s="2"/>
      <c r="C3" s="2"/>
    </row>
    <row r="4" spans="1:3" ht="39.75" customHeight="1">
      <c r="A4" s="16" t="s">
        <v>246</v>
      </c>
      <c r="C4" s="16" t="s">
        <v>247</v>
      </c>
    </row>
    <row r="5" spans="2:3" ht="15">
      <c r="B5" s="2"/>
      <c r="C5" s="2"/>
    </row>
    <row r="6" spans="1:3" ht="15">
      <c r="A6" t="s">
        <v>248</v>
      </c>
      <c r="C6" t="s">
        <v>249</v>
      </c>
    </row>
    <row r="7" spans="2:3" ht="15">
      <c r="B7" s="2"/>
      <c r="C7" s="2"/>
    </row>
    <row r="8" spans="1:3" ht="15">
      <c r="A8" s="3" t="s">
        <v>250</v>
      </c>
      <c r="C8" t="s">
        <v>251</v>
      </c>
    </row>
    <row r="9" spans="2:3" ht="15">
      <c r="B9" s="2"/>
      <c r="C9" s="2"/>
    </row>
    <row r="10" spans="1:3" ht="39.75" customHeight="1">
      <c r="A10" s="16" t="s">
        <v>252</v>
      </c>
      <c r="C10" t="s">
        <v>253</v>
      </c>
    </row>
    <row r="11" spans="2:3" ht="15">
      <c r="B11" s="2"/>
      <c r="C11" s="2"/>
    </row>
    <row r="12" spans="1:3" ht="15">
      <c r="A12" t="s">
        <v>254</v>
      </c>
      <c r="C12" s="26">
        <v>745000</v>
      </c>
    </row>
    <row r="13" spans="2:3" ht="15">
      <c r="B13" s="2"/>
      <c r="C13" s="2"/>
    </row>
    <row r="14" spans="1:3" ht="15">
      <c r="A14" t="s">
        <v>255</v>
      </c>
      <c r="C14" t="s">
        <v>256</v>
      </c>
    </row>
    <row r="15" spans="2:3" ht="15">
      <c r="B15" s="2"/>
      <c r="C15" s="2"/>
    </row>
    <row r="16" spans="1:3" ht="39.75" customHeight="1">
      <c r="A16" s="24" t="s">
        <v>257</v>
      </c>
      <c r="C16" t="s">
        <v>258</v>
      </c>
    </row>
  </sheetData>
  <sheetProtection selectLockedCells="1" selectUnlockedCells="1"/>
  <mergeCells count="7">
    <mergeCell ref="B3:C3"/>
    <mergeCell ref="B5:C5"/>
    <mergeCell ref="B7:C7"/>
    <mergeCell ref="B9:C9"/>
    <mergeCell ref="B11:C11"/>
    <mergeCell ref="B13:C13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M2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15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80.8515625" style="0" customWidth="1"/>
    <col min="10" max="10" width="8.7109375" style="0" customWidth="1"/>
    <col min="11" max="11" width="82.8515625" style="0" customWidth="1"/>
    <col min="12" max="12" width="8.7109375" style="0" customWidth="1"/>
    <col min="13" max="13" width="58.7109375" style="0" customWidth="1"/>
    <col min="14" max="16384" width="8.7109375" style="0" customWidth="1"/>
  </cols>
  <sheetData>
    <row r="3" spans="1:13" ht="39.75" customHeight="1">
      <c r="A3" s="24" t="s">
        <v>259</v>
      </c>
      <c r="C3" s="18" t="s">
        <v>260</v>
      </c>
      <c r="D3" s="18"/>
      <c r="E3" s="18"/>
      <c r="F3" s="18"/>
      <c r="G3" s="18"/>
      <c r="I3" s="28" t="s">
        <v>261</v>
      </c>
      <c r="K3" s="28" t="s">
        <v>262</v>
      </c>
      <c r="M3" s="28" t="s">
        <v>263</v>
      </c>
    </row>
    <row r="4" spans="3:7" ht="39.75" customHeight="1">
      <c r="C4" s="28" t="s">
        <v>264</v>
      </c>
      <c r="E4" s="28" t="s">
        <v>265</v>
      </c>
      <c r="G4" s="28" t="s">
        <v>266</v>
      </c>
    </row>
    <row r="5" spans="1:13" ht="39.75" customHeight="1">
      <c r="A5" s="24" t="s">
        <v>267</v>
      </c>
      <c r="C5" s="17">
        <v>46515</v>
      </c>
      <c r="E5" s="17">
        <v>93029</v>
      </c>
      <c r="G5" s="17">
        <v>186058</v>
      </c>
      <c r="I5" s="15" t="s">
        <v>31</v>
      </c>
      <c r="K5" s="15" t="s">
        <v>31</v>
      </c>
      <c r="M5" s="15" t="s">
        <v>31</v>
      </c>
    </row>
    <row r="6" spans="3:13" ht="15">
      <c r="C6" s="15" t="s">
        <v>31</v>
      </c>
      <c r="E6" s="15" t="s">
        <v>31</v>
      </c>
      <c r="G6" s="15" t="s">
        <v>31</v>
      </c>
      <c r="I6" s="17">
        <v>88873</v>
      </c>
      <c r="K6" s="15" t="s">
        <v>31</v>
      </c>
      <c r="M6" s="15" t="s">
        <v>31</v>
      </c>
    </row>
    <row r="7" spans="3:13" ht="15">
      <c r="C7" s="15" t="s">
        <v>31</v>
      </c>
      <c r="E7" s="15" t="s">
        <v>31</v>
      </c>
      <c r="G7" s="15" t="s">
        <v>31</v>
      </c>
      <c r="I7" s="15" t="s">
        <v>31</v>
      </c>
      <c r="K7" s="17">
        <v>56179</v>
      </c>
      <c r="M7" s="29">
        <v>76.34</v>
      </c>
    </row>
    <row r="8" spans="3:13" ht="15">
      <c r="C8" s="15" t="s">
        <v>31</v>
      </c>
      <c r="E8" s="15" t="s">
        <v>31</v>
      </c>
      <c r="G8" s="15" t="s">
        <v>31</v>
      </c>
      <c r="I8" s="15" t="s">
        <v>31</v>
      </c>
      <c r="K8" s="17">
        <v>62719</v>
      </c>
      <c r="M8" s="29">
        <v>70.88</v>
      </c>
    </row>
    <row r="9" spans="1:13" ht="39.75" customHeight="1">
      <c r="A9" s="24" t="s">
        <v>268</v>
      </c>
      <c r="C9" s="17">
        <v>3680</v>
      </c>
      <c r="E9" s="17">
        <v>7360</v>
      </c>
      <c r="G9" s="17">
        <v>14720</v>
      </c>
      <c r="I9" s="15" t="s">
        <v>31</v>
      </c>
      <c r="K9" s="15" t="s">
        <v>31</v>
      </c>
      <c r="M9" s="15" t="s">
        <v>31</v>
      </c>
    </row>
    <row r="10" spans="3:13" ht="15">
      <c r="C10" s="15" t="s">
        <v>31</v>
      </c>
      <c r="E10" s="15" t="s">
        <v>31</v>
      </c>
      <c r="G10" s="15" t="s">
        <v>31</v>
      </c>
      <c r="I10" s="17">
        <v>10753</v>
      </c>
      <c r="K10" s="15" t="s">
        <v>31</v>
      </c>
      <c r="M10" s="15" t="s">
        <v>31</v>
      </c>
    </row>
    <row r="11" spans="3:13" ht="15">
      <c r="C11" s="15" t="s">
        <v>31</v>
      </c>
      <c r="E11" s="15" t="s">
        <v>31</v>
      </c>
      <c r="G11" s="15" t="s">
        <v>31</v>
      </c>
      <c r="I11" s="15" t="s">
        <v>31</v>
      </c>
      <c r="K11" s="17">
        <v>18122</v>
      </c>
      <c r="M11" s="29">
        <v>76.34</v>
      </c>
    </row>
    <row r="12" spans="1:13" ht="39.75" customHeight="1">
      <c r="A12" s="24" t="s">
        <v>269</v>
      </c>
      <c r="C12" s="17">
        <v>13705</v>
      </c>
      <c r="E12" s="17">
        <v>27409</v>
      </c>
      <c r="G12" s="17">
        <v>54818</v>
      </c>
      <c r="I12" s="15" t="s">
        <v>31</v>
      </c>
      <c r="K12" s="15" t="s">
        <v>31</v>
      </c>
      <c r="M12" s="15" t="s">
        <v>31</v>
      </c>
    </row>
    <row r="13" spans="3:13" ht="15">
      <c r="C13" s="15" t="s">
        <v>31</v>
      </c>
      <c r="E13" s="15" t="s">
        <v>31</v>
      </c>
      <c r="G13" s="15" t="s">
        <v>31</v>
      </c>
      <c r="I13" s="17">
        <v>26343</v>
      </c>
      <c r="K13" s="15" t="s">
        <v>31</v>
      </c>
      <c r="M13" s="15" t="s">
        <v>31</v>
      </c>
    </row>
    <row r="14" spans="3:13" ht="15">
      <c r="C14" s="15" t="s">
        <v>31</v>
      </c>
      <c r="E14" s="15" t="s">
        <v>31</v>
      </c>
      <c r="G14" s="15" t="s">
        <v>31</v>
      </c>
      <c r="I14" s="15" t="s">
        <v>31</v>
      </c>
      <c r="K14" s="17">
        <v>16763</v>
      </c>
      <c r="M14" s="29">
        <v>76.34</v>
      </c>
    </row>
    <row r="15" spans="3:13" ht="15">
      <c r="C15" s="15" t="s">
        <v>31</v>
      </c>
      <c r="E15" s="15" t="s">
        <v>31</v>
      </c>
      <c r="G15" s="15" t="s">
        <v>31</v>
      </c>
      <c r="I15" s="15" t="s">
        <v>31</v>
      </c>
      <c r="K15" s="17">
        <v>18254</v>
      </c>
      <c r="M15" s="29">
        <v>70.88</v>
      </c>
    </row>
    <row r="16" spans="1:13" ht="15">
      <c r="A16" s="3" t="s">
        <v>270</v>
      </c>
      <c r="C16" s="15" t="s">
        <v>31</v>
      </c>
      <c r="E16" s="15" t="s">
        <v>31</v>
      </c>
      <c r="G16" s="15" t="s">
        <v>31</v>
      </c>
      <c r="I16" s="15" t="s">
        <v>31</v>
      </c>
      <c r="K16" s="15" t="s">
        <v>31</v>
      </c>
      <c r="M16" s="15" t="s">
        <v>31</v>
      </c>
    </row>
    <row r="17" spans="1:13" ht="39.75" customHeight="1">
      <c r="A17" s="24" t="s">
        <v>271</v>
      </c>
      <c r="C17" s="17">
        <v>19443</v>
      </c>
      <c r="E17" s="17">
        <v>38886</v>
      </c>
      <c r="G17" s="17">
        <v>77772</v>
      </c>
      <c r="I17" s="15" t="s">
        <v>31</v>
      </c>
      <c r="K17" s="15" t="s">
        <v>31</v>
      </c>
      <c r="M17" s="15" t="s">
        <v>31</v>
      </c>
    </row>
    <row r="18" spans="3:13" ht="15">
      <c r="C18" s="15" t="s">
        <v>31</v>
      </c>
      <c r="E18" s="15" t="s">
        <v>31</v>
      </c>
      <c r="G18" s="15" t="s">
        <v>31</v>
      </c>
      <c r="I18" s="17">
        <v>35839</v>
      </c>
      <c r="K18" s="15" t="s">
        <v>31</v>
      </c>
      <c r="M18" s="15" t="s">
        <v>31</v>
      </c>
    </row>
    <row r="19" spans="3:13" ht="15">
      <c r="C19" s="15" t="s">
        <v>31</v>
      </c>
      <c r="E19" s="15" t="s">
        <v>31</v>
      </c>
      <c r="G19" s="15" t="s">
        <v>31</v>
      </c>
      <c r="I19" s="15" t="s">
        <v>31</v>
      </c>
      <c r="K19" s="17">
        <v>21747</v>
      </c>
      <c r="M19" s="29">
        <v>76.34</v>
      </c>
    </row>
    <row r="20" spans="3:13" ht="15">
      <c r="C20" s="15" t="s">
        <v>31</v>
      </c>
      <c r="E20" s="15" t="s">
        <v>31</v>
      </c>
      <c r="G20" s="15" t="s">
        <v>31</v>
      </c>
      <c r="I20" s="15" t="s">
        <v>31</v>
      </c>
      <c r="K20" s="17">
        <v>28083</v>
      </c>
      <c r="M20" s="29">
        <v>70.88</v>
      </c>
    </row>
    <row r="21" spans="1:11" ht="15">
      <c r="A21" s="3" t="s">
        <v>272</v>
      </c>
      <c r="C21" s="17">
        <v>95950</v>
      </c>
      <c r="E21" s="17">
        <v>191899</v>
      </c>
      <c r="G21" s="17">
        <v>383798</v>
      </c>
      <c r="I21" s="17">
        <v>185348</v>
      </c>
      <c r="K21" s="17">
        <v>254149</v>
      </c>
    </row>
    <row r="22" spans="1:13" ht="39.75" customHeight="1">
      <c r="A22" s="24" t="s">
        <v>273</v>
      </c>
      <c r="I22" s="17">
        <v>40047</v>
      </c>
      <c r="K22" s="15" t="s">
        <v>31</v>
      </c>
      <c r="M22" s="15" t="s">
        <v>31</v>
      </c>
    </row>
    <row r="23" spans="9:13" ht="15">
      <c r="I23" s="15" t="s">
        <v>31</v>
      </c>
      <c r="K23" s="17">
        <v>16615</v>
      </c>
      <c r="M23" s="29">
        <v>45.47</v>
      </c>
    </row>
    <row r="24" spans="11:13" ht="15">
      <c r="K24" s="17">
        <v>516</v>
      </c>
      <c r="M24" s="29">
        <v>76.34</v>
      </c>
    </row>
    <row r="25" spans="1:13" ht="39.75" customHeight="1">
      <c r="A25" s="24" t="s">
        <v>274</v>
      </c>
      <c r="C25" s="15" t="s">
        <v>31</v>
      </c>
      <c r="E25" s="15" t="s">
        <v>31</v>
      </c>
      <c r="G25" s="15" t="s">
        <v>31</v>
      </c>
      <c r="I25" s="17">
        <v>420882</v>
      </c>
      <c r="K25" s="15" t="s">
        <v>31</v>
      </c>
      <c r="M25" s="15" t="s">
        <v>31</v>
      </c>
    </row>
    <row r="26" spans="3:13" ht="15">
      <c r="C26" s="15" t="s">
        <v>31</v>
      </c>
      <c r="E26" s="15" t="s">
        <v>31</v>
      </c>
      <c r="G26" s="15" t="s">
        <v>31</v>
      </c>
      <c r="I26" s="15" t="s">
        <v>31</v>
      </c>
      <c r="K26" s="17">
        <v>6955</v>
      </c>
      <c r="M26" s="29">
        <v>51.71</v>
      </c>
    </row>
    <row r="27" spans="3:13" ht="15">
      <c r="C27" s="15" t="s">
        <v>31</v>
      </c>
      <c r="E27" s="15" t="s">
        <v>31</v>
      </c>
      <c r="G27" s="15" t="s">
        <v>31</v>
      </c>
      <c r="I27" s="15" t="s">
        <v>31</v>
      </c>
      <c r="K27" s="17">
        <v>151788</v>
      </c>
      <c r="M27" s="29">
        <v>76.34</v>
      </c>
    </row>
    <row r="28" spans="3:13" ht="15">
      <c r="C28" s="15" t="s">
        <v>31</v>
      </c>
      <c r="E28" s="15" t="s">
        <v>31</v>
      </c>
      <c r="G28" s="15" t="s">
        <v>31</v>
      </c>
      <c r="I28" s="15" t="s">
        <v>31</v>
      </c>
      <c r="K28" s="17">
        <v>2506</v>
      </c>
      <c r="M28" s="29">
        <v>87.29</v>
      </c>
    </row>
  </sheetData>
  <sheetProtection selectLockedCells="1" selectUnlockedCells="1"/>
  <mergeCells count="1">
    <mergeCell ref="C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3" t="s">
        <v>275</v>
      </c>
      <c r="C3" s="14" t="s">
        <v>276</v>
      </c>
      <c r="D3" s="14"/>
      <c r="G3" s="14" t="s">
        <v>277</v>
      </c>
      <c r="H3" s="14"/>
    </row>
    <row r="4" ht="15">
      <c r="A4" s="3" t="s">
        <v>278</v>
      </c>
    </row>
    <row r="5" spans="1:8" ht="15">
      <c r="A5" t="s">
        <v>16</v>
      </c>
      <c r="D5" s="6">
        <v>3150153</v>
      </c>
      <c r="E5" s="10">
        <v>-1</v>
      </c>
      <c r="H5" s="7" t="s">
        <v>279</v>
      </c>
    </row>
    <row r="6" ht="15">
      <c r="A6" s="3" t="s">
        <v>280</v>
      </c>
    </row>
    <row r="7" spans="1:8" ht="15">
      <c r="A7" t="s">
        <v>281</v>
      </c>
      <c r="D7" s="6">
        <v>6165930</v>
      </c>
      <c r="E7" s="10">
        <v>-2</v>
      </c>
      <c r="H7" s="7" t="s">
        <v>282</v>
      </c>
    </row>
    <row r="8" spans="1:8" ht="15">
      <c r="A8" t="s">
        <v>283</v>
      </c>
      <c r="D8" s="6">
        <v>4196810</v>
      </c>
      <c r="E8" s="10">
        <v>-3</v>
      </c>
      <c r="H8" s="7" t="s">
        <v>284</v>
      </c>
    </row>
    <row r="9" spans="1:8" ht="15">
      <c r="A9" t="s">
        <v>285</v>
      </c>
      <c r="D9" s="6">
        <v>3700199</v>
      </c>
      <c r="E9" s="10">
        <v>-4</v>
      </c>
      <c r="H9" s="7" t="s">
        <v>286</v>
      </c>
    </row>
    <row r="10" spans="1:8" ht="15">
      <c r="A10" t="s">
        <v>287</v>
      </c>
      <c r="D10" s="6">
        <v>3206472</v>
      </c>
      <c r="E10" s="10">
        <v>-5</v>
      </c>
      <c r="H10" s="7" t="s">
        <v>288</v>
      </c>
    </row>
    <row r="11" spans="1:8" ht="15">
      <c r="A11" t="s">
        <v>289</v>
      </c>
      <c r="D11" s="6">
        <v>2803559</v>
      </c>
      <c r="E11" s="10">
        <v>-6</v>
      </c>
      <c r="H11" s="7" t="s">
        <v>290</v>
      </c>
    </row>
    <row r="12" ht="15">
      <c r="A12" s="3" t="s">
        <v>291</v>
      </c>
    </row>
    <row r="13" spans="1:8" ht="15">
      <c r="A13" t="s">
        <v>20</v>
      </c>
      <c r="D13" s="6">
        <v>9697</v>
      </c>
      <c r="E13" s="10">
        <v>-7</v>
      </c>
      <c r="H13" s="7" t="s">
        <v>292</v>
      </c>
    </row>
    <row r="14" spans="1:8" ht="15">
      <c r="A14" t="s">
        <v>293</v>
      </c>
      <c r="D14" s="7" t="s">
        <v>31</v>
      </c>
      <c r="H14" s="7" t="s">
        <v>292</v>
      </c>
    </row>
    <row r="15" spans="1:4" ht="15">
      <c r="A15" t="s">
        <v>294</v>
      </c>
      <c r="D15" s="7" t="s">
        <v>31</v>
      </c>
    </row>
    <row r="16" spans="1:8" ht="15">
      <c r="A16" t="s">
        <v>22</v>
      </c>
      <c r="D16" s="6">
        <v>54094</v>
      </c>
      <c r="E16" t="s">
        <v>295</v>
      </c>
      <c r="H16" s="7" t="s">
        <v>292</v>
      </c>
    </row>
    <row r="17" spans="1:8" ht="15">
      <c r="A17" t="s">
        <v>296</v>
      </c>
      <c r="D17" s="6">
        <v>2453</v>
      </c>
      <c r="E17" s="10">
        <v>-7</v>
      </c>
      <c r="H17" s="7" t="s">
        <v>292</v>
      </c>
    </row>
    <row r="18" spans="1:4" ht="15">
      <c r="A18" t="s">
        <v>297</v>
      </c>
      <c r="D18" s="7" t="s">
        <v>31</v>
      </c>
    </row>
    <row r="19" spans="1:8" ht="15">
      <c r="A19" t="s">
        <v>24</v>
      </c>
      <c r="D19" s="6">
        <v>19078</v>
      </c>
      <c r="E19" s="10">
        <v>-7</v>
      </c>
      <c r="H19" s="7" t="s">
        <v>292</v>
      </c>
    </row>
    <row r="20" spans="1:8" ht="15">
      <c r="A20" t="s">
        <v>25</v>
      </c>
      <c r="D20" s="6">
        <v>29983</v>
      </c>
      <c r="E20" s="10">
        <v>-7</v>
      </c>
      <c r="H20" s="7" t="s">
        <v>292</v>
      </c>
    </row>
    <row r="21" ht="15">
      <c r="A21" s="3" t="s">
        <v>298</v>
      </c>
    </row>
    <row r="22" spans="1:8" ht="15">
      <c r="A22" t="s">
        <v>155</v>
      </c>
      <c r="D22" s="6">
        <v>600632</v>
      </c>
      <c r="E22" s="10">
        <v>-9</v>
      </c>
      <c r="H22" s="7" t="s">
        <v>299</v>
      </c>
    </row>
    <row r="23" spans="1:8" ht="15">
      <c r="A23" t="s">
        <v>117</v>
      </c>
      <c r="D23" s="6">
        <v>54788</v>
      </c>
      <c r="E23" s="10">
        <v>-9</v>
      </c>
      <c r="H23" s="7" t="s">
        <v>292</v>
      </c>
    </row>
    <row r="24" ht="15">
      <c r="A24" s="3" t="s">
        <v>300</v>
      </c>
    </row>
    <row r="25" spans="1:8" ht="15">
      <c r="A25" t="s">
        <v>162</v>
      </c>
      <c r="D25" s="6">
        <v>240868</v>
      </c>
      <c r="E25" s="10">
        <v>-9</v>
      </c>
      <c r="H25" s="7" t="s">
        <v>292</v>
      </c>
    </row>
    <row r="26" spans="1:8" ht="15">
      <c r="A26" t="s">
        <v>301</v>
      </c>
      <c r="D26" s="6">
        <v>21935</v>
      </c>
      <c r="H26" s="7" t="s">
        <v>292</v>
      </c>
    </row>
    <row r="27" spans="1:8" ht="15">
      <c r="A27" t="s">
        <v>164</v>
      </c>
      <c r="D27" s="6">
        <v>378580</v>
      </c>
      <c r="E27" t="s">
        <v>302</v>
      </c>
      <c r="H27" s="7" t="s">
        <v>292</v>
      </c>
    </row>
    <row r="28" spans="1:8" ht="15">
      <c r="A28" s="3" t="s">
        <v>303</v>
      </c>
      <c r="D28" s="6">
        <v>4570304</v>
      </c>
      <c r="E28" s="10">
        <v>-9</v>
      </c>
      <c r="H28" s="7" t="s">
        <v>304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3" t="s">
        <v>26</v>
      </c>
      <c r="C3" s="9" t="s">
        <v>27</v>
      </c>
      <c r="D3" s="9"/>
      <c r="G3" s="9" t="s">
        <v>28</v>
      </c>
      <c r="H3" s="9"/>
    </row>
    <row r="4" spans="1:8" ht="15">
      <c r="A4" s="3" t="s">
        <v>16</v>
      </c>
      <c r="D4" s="7" t="s">
        <v>29</v>
      </c>
      <c r="H4" s="7" t="s">
        <v>29</v>
      </c>
    </row>
    <row r="5" spans="1:8" ht="15">
      <c r="A5" s="3" t="s">
        <v>17</v>
      </c>
      <c r="D5" s="6">
        <v>3294</v>
      </c>
      <c r="H5" s="6">
        <v>30015</v>
      </c>
    </row>
    <row r="6" spans="1:8" ht="15">
      <c r="A6" s="3" t="s">
        <v>18</v>
      </c>
      <c r="D6" s="6">
        <v>3294</v>
      </c>
      <c r="H6" s="6">
        <v>30015</v>
      </c>
    </row>
    <row r="7" spans="1:8" ht="15">
      <c r="A7" s="3" t="s">
        <v>19</v>
      </c>
      <c r="D7" s="6">
        <v>3294</v>
      </c>
      <c r="H7" s="6">
        <v>30015</v>
      </c>
    </row>
    <row r="8" spans="1:8" ht="15">
      <c r="A8" s="3" t="s">
        <v>20</v>
      </c>
      <c r="D8" s="6">
        <v>3294</v>
      </c>
      <c r="H8" s="6">
        <v>7741</v>
      </c>
    </row>
    <row r="9" spans="1:8" ht="15">
      <c r="A9" s="3" t="s">
        <v>21</v>
      </c>
      <c r="D9" s="6">
        <v>3651</v>
      </c>
      <c r="H9" s="6">
        <v>878</v>
      </c>
    </row>
    <row r="10" spans="1:8" ht="15">
      <c r="A10" s="3" t="s">
        <v>22</v>
      </c>
      <c r="D10" s="6">
        <v>3294</v>
      </c>
      <c r="H10" s="6">
        <v>30015</v>
      </c>
    </row>
    <row r="11" spans="1:8" ht="15">
      <c r="A11" s="3" t="s">
        <v>23</v>
      </c>
      <c r="D11" s="6">
        <v>3294</v>
      </c>
      <c r="H11" s="6">
        <v>18139</v>
      </c>
    </row>
    <row r="12" spans="1:8" ht="15">
      <c r="A12" s="3" t="s">
        <v>24</v>
      </c>
      <c r="D12" s="6">
        <v>3294</v>
      </c>
      <c r="H12" s="6">
        <v>30015</v>
      </c>
    </row>
    <row r="13" spans="1:8" ht="15">
      <c r="A13" s="3" t="s">
        <v>25</v>
      </c>
      <c r="D13" s="6">
        <v>3294</v>
      </c>
      <c r="H13" s="6">
        <v>22377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8" ht="15">
      <c r="A5" s="3" t="s">
        <v>1</v>
      </c>
      <c r="C5" s="4" t="s">
        <v>2</v>
      </c>
      <c r="D5" s="4"/>
      <c r="G5" s="4" t="s">
        <v>3</v>
      </c>
      <c r="H5" s="4"/>
    </row>
    <row r="6" spans="1:8" ht="15">
      <c r="A6" t="s">
        <v>4</v>
      </c>
      <c r="C6" s="5">
        <v>6849</v>
      </c>
      <c r="D6" s="5"/>
      <c r="G6" s="5">
        <v>5575</v>
      </c>
      <c r="H6" s="5"/>
    </row>
    <row r="7" spans="1:8" ht="15">
      <c r="A7" t="s">
        <v>5</v>
      </c>
      <c r="D7" s="6">
        <v>3175</v>
      </c>
      <c r="H7" s="7" t="s">
        <v>31</v>
      </c>
    </row>
    <row r="8" spans="1:8" ht="15">
      <c r="A8" t="s">
        <v>7</v>
      </c>
      <c r="D8" s="6">
        <v>301</v>
      </c>
      <c r="H8" s="6">
        <v>646</v>
      </c>
    </row>
    <row r="9" spans="1:8" ht="15">
      <c r="A9" t="s">
        <v>8</v>
      </c>
      <c r="D9" s="7" t="s">
        <v>31</v>
      </c>
      <c r="H9" s="6">
        <v>4</v>
      </c>
    </row>
    <row r="10" spans="1:9" ht="15">
      <c r="A10" s="3" t="s">
        <v>9</v>
      </c>
      <c r="C10" s="8">
        <v>10325</v>
      </c>
      <c r="D10" s="8"/>
      <c r="E10" s="3"/>
      <c r="G10" s="8">
        <v>6225</v>
      </c>
      <c r="H10" s="8"/>
      <c r="I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12" ht="39.75" customHeight="1">
      <c r="A5" s="3" t="s">
        <v>33</v>
      </c>
      <c r="C5" s="9" t="s">
        <v>34</v>
      </c>
      <c r="D5" s="9"/>
      <c r="G5" s="9" t="s">
        <v>35</v>
      </c>
      <c r="H5" s="9"/>
      <c r="K5" s="9" t="s">
        <v>36</v>
      </c>
      <c r="L5" s="9"/>
    </row>
    <row r="6" spans="1:12" ht="15">
      <c r="A6" s="3" t="s">
        <v>37</v>
      </c>
      <c r="C6" s="5">
        <v>1077000</v>
      </c>
      <c r="D6" s="5"/>
      <c r="G6" s="5">
        <v>1077000</v>
      </c>
      <c r="H6" s="5"/>
      <c r="L6" s="7" t="s">
        <v>31</v>
      </c>
    </row>
    <row r="7" spans="1:12" ht="15">
      <c r="A7" s="3" t="s">
        <v>38</v>
      </c>
      <c r="C7" s="5">
        <v>650000</v>
      </c>
      <c r="D7" s="5"/>
      <c r="G7" s="5">
        <v>650000</v>
      </c>
      <c r="H7" s="5"/>
      <c r="L7" s="7" t="s">
        <v>31</v>
      </c>
    </row>
    <row r="8" spans="1:12" ht="15">
      <c r="A8" s="3" t="s">
        <v>39</v>
      </c>
      <c r="C8" s="5">
        <v>565000</v>
      </c>
      <c r="D8" s="5"/>
      <c r="G8" s="5">
        <v>579000</v>
      </c>
      <c r="H8" s="5"/>
      <c r="L8" s="7" t="s">
        <v>40</v>
      </c>
    </row>
    <row r="9" spans="1:12" ht="15">
      <c r="A9" s="3" t="s">
        <v>41</v>
      </c>
      <c r="C9" s="5">
        <v>625000</v>
      </c>
      <c r="D9" s="5"/>
      <c r="G9" s="5">
        <v>700000</v>
      </c>
      <c r="H9" s="5"/>
      <c r="L9" s="7" t="s">
        <v>42</v>
      </c>
    </row>
    <row r="10" spans="1:12" ht="15">
      <c r="A10" s="3" t="s">
        <v>43</v>
      </c>
      <c r="C10" s="5">
        <v>850000</v>
      </c>
      <c r="D10" s="5"/>
      <c r="G10" s="5">
        <v>850000</v>
      </c>
      <c r="H10" s="5"/>
      <c r="L10" s="7" t="s">
        <v>31</v>
      </c>
    </row>
  </sheetData>
  <sheetProtection selectLockedCells="1" selectUnlockedCells="1"/>
  <mergeCells count="14">
    <mergeCell ref="A2:F2"/>
    <mergeCell ref="C5:D5"/>
    <mergeCell ref="G5:H5"/>
    <mergeCell ref="K5:L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1:12" ht="15">
      <c r="A3" s="3" t="s">
        <v>44</v>
      </c>
      <c r="C3" s="4" t="s">
        <v>45</v>
      </c>
      <c r="D3" s="4"/>
      <c r="G3" s="4" t="s">
        <v>46</v>
      </c>
      <c r="H3" s="4"/>
      <c r="K3" s="4" t="s">
        <v>47</v>
      </c>
      <c r="L3" s="4"/>
    </row>
    <row r="4" spans="1:12" ht="15">
      <c r="A4" s="3" t="s">
        <v>48</v>
      </c>
      <c r="D4" s="7" t="s">
        <v>49</v>
      </c>
      <c r="H4" s="7" t="s">
        <v>50</v>
      </c>
      <c r="L4" s="7" t="s">
        <v>50</v>
      </c>
    </row>
    <row r="5" spans="1:12" ht="15">
      <c r="A5" s="3" t="s">
        <v>51</v>
      </c>
      <c r="D5" s="7" t="s">
        <v>52</v>
      </c>
      <c r="H5" s="7" t="s">
        <v>53</v>
      </c>
      <c r="L5" s="7" t="s">
        <v>53</v>
      </c>
    </row>
    <row r="6" spans="1:12" ht="15">
      <c r="A6" s="3" t="s">
        <v>54</v>
      </c>
      <c r="D6" s="7" t="s">
        <v>55</v>
      </c>
      <c r="H6" s="7" t="s">
        <v>55</v>
      </c>
      <c r="L6" s="7" t="s">
        <v>55</v>
      </c>
    </row>
    <row r="7" spans="1:12" ht="15">
      <c r="A7" s="3" t="s">
        <v>56</v>
      </c>
      <c r="D7" s="7" t="s">
        <v>57</v>
      </c>
      <c r="H7" s="7" t="s">
        <v>58</v>
      </c>
      <c r="L7" s="7" t="s">
        <v>58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1:24" ht="39.75" customHeight="1">
      <c r="A5" s="3" t="s">
        <v>44</v>
      </c>
      <c r="C5" s="4" t="s">
        <v>60</v>
      </c>
      <c r="D5" s="4"/>
      <c r="G5" s="4" t="s">
        <v>61</v>
      </c>
      <c r="H5" s="4"/>
      <c r="K5" s="4" t="s">
        <v>62</v>
      </c>
      <c r="L5" s="4"/>
      <c r="O5" s="4" t="s">
        <v>63</v>
      </c>
      <c r="P5" s="4"/>
      <c r="S5" s="4" t="s">
        <v>64</v>
      </c>
      <c r="T5" s="4"/>
      <c r="W5" s="9" t="s">
        <v>65</v>
      </c>
      <c r="X5" s="9"/>
    </row>
    <row r="6" spans="1:24" ht="15">
      <c r="A6" t="s">
        <v>66</v>
      </c>
      <c r="D6" s="7" t="s">
        <v>49</v>
      </c>
      <c r="G6" s="11" t="s">
        <v>67</v>
      </c>
      <c r="H6" s="11"/>
      <c r="K6" s="11" t="s">
        <v>68</v>
      </c>
      <c r="L6" s="11"/>
      <c r="O6" s="11" t="s">
        <v>69</v>
      </c>
      <c r="P6" s="11"/>
      <c r="S6" s="11" t="s">
        <v>70</v>
      </c>
      <c r="T6" s="11"/>
      <c r="X6" s="7" t="s">
        <v>71</v>
      </c>
    </row>
    <row r="7" spans="1:24" ht="15">
      <c r="A7" t="s">
        <v>72</v>
      </c>
      <c r="D7" s="7" t="s">
        <v>52</v>
      </c>
      <c r="G7" s="11" t="s">
        <v>73</v>
      </c>
      <c r="H7" s="11"/>
      <c r="K7" s="11" t="s">
        <v>74</v>
      </c>
      <c r="L7" s="11"/>
      <c r="O7" s="11" t="s">
        <v>75</v>
      </c>
      <c r="P7" s="11"/>
      <c r="S7" s="11" t="s">
        <v>76</v>
      </c>
      <c r="T7" s="11"/>
      <c r="X7" s="7" t="s">
        <v>77</v>
      </c>
    </row>
    <row r="8" spans="1:24" ht="15">
      <c r="A8" t="s">
        <v>78</v>
      </c>
      <c r="D8" s="7" t="s">
        <v>55</v>
      </c>
      <c r="H8" s="7" t="s">
        <v>79</v>
      </c>
      <c r="L8" s="7" t="s">
        <v>80</v>
      </c>
      <c r="P8" s="7" t="s">
        <v>81</v>
      </c>
      <c r="T8" s="7" t="s">
        <v>82</v>
      </c>
      <c r="X8" s="7" t="s">
        <v>83</v>
      </c>
    </row>
    <row r="9" spans="1:24" ht="15">
      <c r="A9" t="s">
        <v>84</v>
      </c>
      <c r="D9" s="7" t="s">
        <v>57</v>
      </c>
      <c r="G9" s="11" t="s">
        <v>85</v>
      </c>
      <c r="H9" s="11"/>
      <c r="K9" s="11" t="s">
        <v>86</v>
      </c>
      <c r="L9" s="11"/>
      <c r="O9" s="11" t="s">
        <v>87</v>
      </c>
      <c r="P9" s="11"/>
      <c r="S9" s="11" t="s">
        <v>88</v>
      </c>
      <c r="T9" s="11"/>
      <c r="X9" s="7" t="s">
        <v>89</v>
      </c>
    </row>
    <row r="10" spans="1:25" ht="15">
      <c r="A10" s="3" t="s">
        <v>90</v>
      </c>
      <c r="W10" s="3"/>
      <c r="X10" s="12" t="s">
        <v>91</v>
      </c>
      <c r="Y10" s="3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G6:H6"/>
    <mergeCell ref="K6:L6"/>
    <mergeCell ref="O6:P6"/>
    <mergeCell ref="S6:T6"/>
    <mergeCell ref="G7:H7"/>
    <mergeCell ref="K7:L7"/>
    <mergeCell ref="O7:P7"/>
    <mergeCell ref="S7:T7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R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4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4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3" spans="1:44" ht="39.75" customHeight="1">
      <c r="A3" s="3" t="s">
        <v>92</v>
      </c>
      <c r="C3" s="4" t="s">
        <v>93</v>
      </c>
      <c r="D3" s="4"/>
      <c r="G3" s="2"/>
      <c r="H3" s="2"/>
      <c r="K3" s="9" t="s">
        <v>94</v>
      </c>
      <c r="L3" s="9"/>
      <c r="O3" s="2"/>
      <c r="P3" s="2"/>
      <c r="S3" s="9" t="s">
        <v>95</v>
      </c>
      <c r="T3" s="9"/>
      <c r="W3" s="2"/>
      <c r="X3" s="2"/>
      <c r="AA3" s="4" t="s">
        <v>96</v>
      </c>
      <c r="AB3" s="4"/>
      <c r="AE3" s="9" t="s">
        <v>97</v>
      </c>
      <c r="AF3" s="9"/>
      <c r="AI3" s="9" t="s">
        <v>98</v>
      </c>
      <c r="AJ3" s="9"/>
      <c r="AM3" s="2"/>
      <c r="AN3" s="2"/>
      <c r="AQ3" s="9" t="s">
        <v>99</v>
      </c>
      <c r="AR3" s="9"/>
    </row>
    <row r="4" spans="1:44" ht="15">
      <c r="A4" s="3" t="s">
        <v>37</v>
      </c>
      <c r="D4" s="6">
        <v>1077000</v>
      </c>
      <c r="H4" s="7" t="s">
        <v>100</v>
      </c>
      <c r="L4" s="7" t="s">
        <v>101</v>
      </c>
      <c r="P4" s="7" t="e">
        <f aca="true" t="shared" si="0" ref="P4:P8">#N/A</f>
        <v>#N/A</v>
      </c>
      <c r="T4" s="6">
        <v>1346250</v>
      </c>
      <c r="X4" s="7" t="s">
        <v>100</v>
      </c>
      <c r="AB4" s="7" t="s">
        <v>91</v>
      </c>
      <c r="AF4" s="6">
        <v>1642425</v>
      </c>
      <c r="AJ4" s="7" t="s">
        <v>102</v>
      </c>
      <c r="AN4" s="7" t="e">
        <f aca="true" t="shared" si="1" ref="AN4:AN8">#N/A</f>
        <v>#N/A</v>
      </c>
      <c r="AR4" s="6">
        <v>1724546</v>
      </c>
    </row>
    <row r="5" spans="1:44" ht="15">
      <c r="A5" s="3" t="s">
        <v>38</v>
      </c>
      <c r="D5" s="6">
        <v>650000</v>
      </c>
      <c r="H5" s="7" t="s">
        <v>100</v>
      </c>
      <c r="L5" s="7" t="s">
        <v>103</v>
      </c>
      <c r="P5" s="7" t="e">
        <f t="shared" si="0"/>
        <v>#N/A</v>
      </c>
      <c r="T5" s="6">
        <v>520000</v>
      </c>
      <c r="X5" s="7" t="s">
        <v>100</v>
      </c>
      <c r="AB5" s="7" t="s">
        <v>91</v>
      </c>
      <c r="AF5" s="6">
        <v>634400</v>
      </c>
      <c r="AJ5" s="7" t="s">
        <v>102</v>
      </c>
      <c r="AN5" s="7" t="e">
        <f t="shared" si="1"/>
        <v>#N/A</v>
      </c>
      <c r="AR5" s="6">
        <v>666120</v>
      </c>
    </row>
    <row r="6" spans="1:44" ht="15">
      <c r="A6" s="3" t="s">
        <v>39</v>
      </c>
      <c r="D6" s="6">
        <v>579000</v>
      </c>
      <c r="H6" s="7" t="s">
        <v>100</v>
      </c>
      <c r="L6" s="7" t="s">
        <v>103</v>
      </c>
      <c r="P6" s="7" t="e">
        <f t="shared" si="0"/>
        <v>#N/A</v>
      </c>
      <c r="T6" s="6">
        <v>463200</v>
      </c>
      <c r="X6" s="7" t="s">
        <v>100</v>
      </c>
      <c r="AB6" s="7" t="s">
        <v>91</v>
      </c>
      <c r="AF6" s="6">
        <v>565104</v>
      </c>
      <c r="AJ6" s="7" t="s">
        <v>104</v>
      </c>
      <c r="AN6" s="7" t="e">
        <f t="shared" si="1"/>
        <v>#N/A</v>
      </c>
      <c r="AR6" s="6">
        <v>621614</v>
      </c>
    </row>
    <row r="7" spans="1:44" ht="15">
      <c r="A7" s="3" t="s">
        <v>105</v>
      </c>
      <c r="D7" s="6">
        <v>700000</v>
      </c>
      <c r="H7" s="7" t="s">
        <v>100</v>
      </c>
      <c r="L7" s="7" t="s">
        <v>103</v>
      </c>
      <c r="P7" s="7" t="e">
        <f t="shared" si="0"/>
        <v>#N/A</v>
      </c>
      <c r="T7" s="6">
        <v>560000</v>
      </c>
      <c r="X7" s="7" t="s">
        <v>100</v>
      </c>
      <c r="AB7" s="7" t="s">
        <v>106</v>
      </c>
      <c r="AF7" s="6">
        <v>772800</v>
      </c>
      <c r="AJ7" s="7" t="s">
        <v>102</v>
      </c>
      <c r="AN7" s="7" t="e">
        <f t="shared" si="1"/>
        <v>#N/A</v>
      </c>
      <c r="AR7" s="6">
        <v>811440</v>
      </c>
    </row>
    <row r="8" spans="1:44" ht="15">
      <c r="A8" s="3" t="s">
        <v>107</v>
      </c>
      <c r="D8" s="6">
        <v>850000</v>
      </c>
      <c r="H8" s="7" t="s">
        <v>100</v>
      </c>
      <c r="L8" s="7" t="s">
        <v>108</v>
      </c>
      <c r="P8" s="7" t="e">
        <f t="shared" si="0"/>
        <v>#N/A</v>
      </c>
      <c r="T8" s="6">
        <v>850000</v>
      </c>
      <c r="X8" s="7" t="s">
        <v>100</v>
      </c>
      <c r="AB8" s="7" t="s">
        <v>109</v>
      </c>
      <c r="AF8" s="6">
        <v>816000</v>
      </c>
      <c r="AJ8" s="7" t="s">
        <v>108</v>
      </c>
      <c r="AN8" s="7" t="e">
        <f t="shared" si="1"/>
        <v>#N/A</v>
      </c>
      <c r="AR8" s="6">
        <v>816000</v>
      </c>
    </row>
  </sheetData>
  <sheetProtection selectLockedCells="1" selectUnlockedCells="1"/>
  <mergeCells count="11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3" ht="39.75" customHeight="1">
      <c r="A5" s="3" t="s">
        <v>111</v>
      </c>
      <c r="C5" s="13" t="s">
        <v>112</v>
      </c>
    </row>
    <row r="6" spans="1:3" ht="15">
      <c r="A6" s="3" t="s">
        <v>37</v>
      </c>
      <c r="C6" s="6">
        <v>6200000</v>
      </c>
    </row>
    <row r="7" spans="1:3" ht="15">
      <c r="A7" s="3" t="s">
        <v>38</v>
      </c>
      <c r="C7" s="6">
        <v>2000000</v>
      </c>
    </row>
    <row r="8" spans="1:3" ht="15">
      <c r="A8" s="3" t="s">
        <v>39</v>
      </c>
      <c r="C8" s="6">
        <v>1850000</v>
      </c>
    </row>
    <row r="9" spans="1:3" ht="15">
      <c r="A9" s="3" t="s">
        <v>41</v>
      </c>
      <c r="C9" s="6">
        <v>1500000</v>
      </c>
    </row>
    <row r="10" spans="1:3" ht="15">
      <c r="A10" s="3" t="s">
        <v>43</v>
      </c>
      <c r="C10" s="6">
        <v>2400000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2022-04-29T01:19:09Z</dcterms:created>
  <dcterms:modified xsi:type="dcterms:W3CDTF">2022-04-29T01:19:09Z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